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200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<sst xmlns="http://schemas.openxmlformats.org/spreadsheetml/2006/main" count="84" uniqueCount="60">
  <si>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Lp.</t>
  </si>
  <si>
    <t>Podstawa</t>
  </si>
  <si>
    <t>Opis</t>
  </si>
  <si>
    <t>j.m.</t>
  </si>
  <si>
    <t>Ilość</t>
  </si>
  <si>
    <t>1</t>
  </si>
  <si>
    <t>KNR-W 2-01 0304-01</t>
  </si>
  <si>
    <t>Roboty ziemne z przewozem gruntu taczkami na odległość do 10 m (kat. gruntu I-II) - usunięcie istniejącej nawierzchni</t>
  </si>
  <si>
    <t>m3</t>
  </si>
  <si>
    <t>KNR-W 2-01 0304-05</t>
  </si>
  <si>
    <t>Roboty ziemne z przewozem gruntu taczkami - dodatek za każde dalsze 10 m przewozu lub za każdy 1 m różnicy wysokości przy przewozie pod górę (kat. gruntu I-II)</t>
  </si>
  <si>
    <t>KNR-W 2-01 0203-05</t>
  </si>
  <si>
    <t>KNR 2-31 0103-01</t>
  </si>
  <si>
    <t>Ręczne profilowanie i zagęszczenie podłoża pod warstwy konstrukcyjne nawierzchni w gruncie kat. I-II</t>
  </si>
  <si>
    <t>m2</t>
  </si>
  <si>
    <t>2</t>
  </si>
  <si>
    <t>Kalkulacja własna</t>
  </si>
  <si>
    <t>kpl.</t>
  </si>
  <si>
    <t>Dostawa i montaż (wraz z wykonaniem fundamentu) - KARUZELA</t>
  </si>
  <si>
    <t>Dostawa i montaż (wraz z wykonaniem fundamentu) - Huśtawka podwójna</t>
  </si>
  <si>
    <t>Dostawa i montaż (wraz z wykonaniem fundamentu) - Huśtawka GNIAZDO</t>
  </si>
  <si>
    <t>Dostawa i montaż (wraz z wykonaniem fundamentu) - Huśtawka wagowa</t>
  </si>
  <si>
    <t>Dostawa i montaż ławki parkowej</t>
  </si>
  <si>
    <t>Dostawa i montaż - kosz na śmieci</t>
  </si>
  <si>
    <t>kalkulacja własna</t>
  </si>
  <si>
    <t>164,181</t>
  </si>
  <si>
    <t>Dostawa i montaż (wraz z wykonaniem fundamentu) - bujak  "SKUTER" lub inne zwierzątko</t>
  </si>
  <si>
    <t xml:space="preserve">Dostawa piasku kwarcowego do piaskownicy </t>
  </si>
  <si>
    <t xml:space="preserve">1
</t>
  </si>
  <si>
    <t xml:space="preserve">2
</t>
  </si>
  <si>
    <t xml:space="preserve">3
</t>
  </si>
  <si>
    <t xml:space="preserve">4
</t>
  </si>
  <si>
    <t xml:space="preserve">5
</t>
  </si>
  <si>
    <t>Dostawa i montaż (wraz z wykonaniem fundamentu) - bujak  "KONIK" lub inne zwierzątko</t>
  </si>
  <si>
    <t xml:space="preserve">Dostawa i montaż (wraz z wykonaniem fundamentu) - zestaw zabawowy z piaskownicą i zadaszeniem w postaci żagla nad piaskownicą </t>
  </si>
  <si>
    <t>Cena jednostkowa netto</t>
  </si>
  <si>
    <t>Wartość netto</t>
  </si>
  <si>
    <t>Wartość brutto</t>
  </si>
  <si>
    <t xml:space="preserve"> VAT</t>
  </si>
  <si>
    <t>Wartość VAT</t>
  </si>
  <si>
    <t xml:space="preserve">Razem część I  Nawierzchnie </t>
  </si>
  <si>
    <t>CZĘŚC II Dostawa i montaż urządzeń</t>
  </si>
  <si>
    <t xml:space="preserve">Razem część II Dostawa i montaż urządzeń </t>
  </si>
  <si>
    <t>Wartość kosztorysowa zadania Część I+ Część II</t>
  </si>
  <si>
    <t>Zał nr 2b</t>
  </si>
  <si>
    <t>CZĘŚĆ I  Nawierzchnia</t>
  </si>
  <si>
    <t>16,42</t>
  </si>
  <si>
    <t xml:space="preserve">Roboty ziemne wykonywane koparkami podsiębiernymi o pojemności łyżki 0.40 m3 w gruncie kat. I-II z transportem urobku samochodami samowyładowczymi na odległość do 1 km - wywóz </t>
  </si>
  <si>
    <t>Dostawa i wykonanie nawierzchni z piasku gr. 10 cm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</si>
  <si>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</si>
  <si>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</si>
  <si>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</si>
  <si>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</si>
  <si>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</si>
  <si>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</si>
  <si>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</si>
  <si>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</si>
  <si>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</si>
  <si>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</si>
  <si>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KOSZTORYS  OFERTOWY II gie postępowanie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</si>
</sst>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0.00"/>
    <numFmt numFmtId="175" formatCode="#\ ##0.00"/>
    <numFmt numFmtId="176" formatCode="#0.000"/>
    <numFmt numFmtId="177" formatCode="[$-415]dddd\,\ d\ mmmm\ yyyy"/>
    <numFmt numFmtId="178" formatCode="#,##0.00\ &quot;zł&quot;"/>
  </numFmts>
  <fonts count="44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  <font>
      <b/>
      <sz val="12"/>
      <color indexed="8"/>
      <name val="Arial Narrow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  <font>
      <b/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2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42" fillId="0" borderId="10" xfId="0" applyNumberFormat="1" applyFont="1" applyBorder="1" applyAlignment="1" applyProtection="1">
      <alignment horizontal="center"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center"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left" vertical="top" wrapText="1" shrinkToFit="1" readingOrder="1"/>
      <protection/>
    </xf>
    <xf numFmtId="174" fontId="41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42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2" fillId="0" borderId="11" xfId="0" applyNumberFormat="1" applyFont="1" applyBorder="1" applyAlignment="1" applyProtection="1">
      <alignment horizontal="center" vertical="top" wrapText="1" shrinkToFit="1" readingOrder="1"/>
      <protection/>
    </xf>
    <xf numFmtId="176" fontId="41" fillId="0" borderId="10" xfId="0" applyNumberFormat="1" applyFont="1" applyBorder="1" applyAlignment="1" applyProtection="1">
      <alignment horizontal="right" vertical="top" wrapText="1" shrinkToFit="1" readingOrder="1"/>
      <protection/>
    </xf>
    <xf numFmtId="175" fontId="41" fillId="0" borderId="10" xfId="0" applyNumberFormat="1" applyFont="1" applyBorder="1" applyAlignment="1" applyProtection="1">
      <alignment horizontal="right" vertical="top" wrapText="1" shrinkToFit="1" readingOrder="1"/>
      <protection/>
    </xf>
    <xf numFmtId="0" fontId="42" fillId="0" borderId="12" xfId="0" applyNumberFormat="1" applyFont="1" applyBorder="1" applyAlignment="1" applyProtection="1">
      <alignment horizontal="left" vertical="top" wrapText="1" shrinkToFit="1" readingOrder="1"/>
      <protection/>
    </xf>
    <xf numFmtId="0" fontId="41" fillId="0" borderId="12" xfId="0" applyNumberFormat="1" applyFont="1" applyBorder="1" applyAlignment="1" applyProtection="1">
      <alignment horizontal="center" vertical="center" wrapText="1" shrinkToFit="1" readingOrder="1"/>
      <protection/>
    </xf>
    <xf numFmtId="175" fontId="42" fillId="0" borderId="12" xfId="0" applyNumberFormat="1" applyFont="1" applyBorder="1" applyAlignment="1" applyProtection="1">
      <alignment horizontal="right" vertical="top" wrapText="1" shrinkToFit="1" readingOrder="1"/>
      <protection/>
    </xf>
    <xf numFmtId="0" fontId="41" fillId="0" borderId="13" xfId="0" applyNumberFormat="1" applyFont="1" applyBorder="1" applyAlignment="1" applyProtection="1">
      <alignment horizontal="left" vertical="top" wrapText="1" shrinkToFit="1" readingOrder="1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9" fontId="0" fillId="0" borderId="14" xfId="0" applyNumberFormat="1" applyBorder="1" applyAlignment="1">
      <alignment/>
    </xf>
    <xf numFmtId="9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178" fontId="0" fillId="0" borderId="14" xfId="0" applyNumberFormat="1" applyBorder="1" applyAlignment="1">
      <alignment/>
    </xf>
    <xf numFmtId="49" fontId="41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center"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0" fillId="0" borderId="0" xfId="0" applyAlignment="1">
      <alignment/>
    </xf>
    <xf numFmtId="0" fontId="42" fillId="0" borderId="12" xfId="0" applyNumberFormat="1" applyFont="1" applyBorder="1" applyAlignment="1" applyProtection="1">
      <alignment horizontal="left" vertical="top" wrapText="1" shrinkToFit="1" readingOrder="1"/>
      <protection/>
    </xf>
    <xf numFmtId="0" fontId="0" fillId="0" borderId="15" xfId="0" applyBorder="1" applyAlignment="1">
      <alignment horizontal="left" vertical="top" wrapText="1" shrinkToFit="1" readingOrder="1"/>
    </xf>
    <xf numFmtId="0" fontId="0" fillId="0" borderId="16" xfId="0" applyBorder="1" applyAlignment="1">
      <alignment horizontal="left" vertical="top" wrapText="1" shrinkToFit="1" readingOrder="1"/>
    </xf>
    <xf numFmtId="0" fontId="42" fillId="0" borderId="12" xfId="0" applyNumberFormat="1" applyFont="1" applyBorder="1" applyAlignment="1" applyProtection="1">
      <alignment horizontal="left" vertical="top" wrapText="1" shrinkToFit="1" readingOrder="1"/>
      <protection/>
    </xf>
    <xf numFmtId="0" fontId="24" fillId="0" borderId="15" xfId="0" applyFont="1" applyBorder="1" applyAlignment="1">
      <alignment horizontal="left" vertical="top" wrapText="1" shrinkToFit="1" readingOrder="1"/>
    </xf>
    <xf numFmtId="0" fontId="24" fillId="0" borderId="16" xfId="0" applyFont="1" applyBorder="1" applyAlignment="1">
      <alignment horizontal="left" vertical="top" wrapText="1" shrinkToFit="1" readingOrder="1"/>
    </xf>
    <xf numFmtId="0" fontId="43" fillId="0" borderId="0" xfId="0" applyNumberFormat="1" applyFont="1" applyAlignment="1" applyProtection="1">
      <alignment horizontal="center" vertical="center" wrapText="1" shrinkToFit="1" readingOrder="1"/>
      <protection/>
    </xf>
    <xf numFmtId="49" fontId="42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42" fillId="0" borderId="12" xfId="0" applyNumberFormat="1" applyFont="1" applyBorder="1" applyAlignment="1" applyProtection="1">
      <alignment horizontal="left" vertical="top" wrapText="1" shrinkToFit="1" readingOrder="1"/>
      <protection/>
    </xf>
    <xf numFmtId="49" fontId="42" fillId="0" borderId="11" xfId="0" applyNumberFormat="1" applyFont="1" applyBorder="1" applyAlignment="1" applyProtection="1">
      <alignment horizontal="left" vertical="top" wrapText="1" shrinkToFit="1" readingOrder="1"/>
      <protection/>
    </xf>
    <xf numFmtId="49" fontId="42" fillId="0" borderId="17" xfId="0" applyNumberFormat="1" applyFont="1" applyBorder="1" applyAlignment="1" applyProtection="1">
      <alignment horizontal="left" vertical="top" wrapText="1" shrinkToFit="1" readingOrder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3"/>
  <sheetViews>
    <sheetView showGridLines="0" tabSelected="1" zoomScalePageLayoutView="0" workbookViewId="0" topLeftCell="A1">
      <selection activeCell="A1" sqref="A1:G1"/>
    </sheetView>
  </sheetViews>
  <sheetFormatPr defaultColWidth="9.140625" defaultRowHeight="15"/>
  <cols>
    <col min="1" max="1" width="6.421875" style="0" customWidth="1"/>
    <col min="2" max="2" width="10.8515625" style="0" customWidth="1"/>
    <col min="3" max="3" width="42.00390625" style="0" customWidth="1"/>
    <col min="4" max="4" width="4.28125" style="0" customWidth="1"/>
    <col min="5" max="5" width="13.28125" style="0" customWidth="1"/>
    <col min="6" max="6" width="11.140625" style="0" customWidth="1"/>
    <col min="7" max="7" width="9.7109375" style="0" customWidth="1"/>
  </cols>
  <sheetData>
    <row r="1" spans="1:10" ht="12" customHeight="1">
      <c r="A1" s="32" t="s">
        <v>59</v>
      </c>
      <c r="B1" s="32"/>
      <c r="C1" s="32"/>
      <c r="D1" s="32"/>
      <c r="E1" s="32"/>
      <c r="F1" s="32"/>
      <c r="G1" s="32"/>
      <c r="I1" s="25" t="s">
        <v>44</v>
      </c>
      <c r="J1" s="25"/>
    </row>
    <row r="2" ht="0.75" customHeight="1"/>
    <row r="3" spans="1:10" ht="46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35</v>
      </c>
      <c r="G3" s="13" t="s">
        <v>36</v>
      </c>
      <c r="H3" s="17" t="s">
        <v>38</v>
      </c>
      <c r="I3" s="17" t="s">
        <v>39</v>
      </c>
      <c r="J3" s="17" t="s">
        <v>37</v>
      </c>
    </row>
    <row r="4" spans="1:10" ht="21.75" customHeight="1">
      <c r="A4" s="2" t="s">
        <v>5</v>
      </c>
      <c r="B4" s="3"/>
      <c r="C4" s="33" t="s">
        <v>45</v>
      </c>
      <c r="D4" s="33"/>
      <c r="E4" s="33"/>
      <c r="F4" s="33"/>
      <c r="G4" s="34"/>
      <c r="H4" s="16"/>
      <c r="I4" s="16"/>
      <c r="J4" s="16"/>
    </row>
    <row r="5" spans="1:10" ht="45.75" customHeight="1">
      <c r="A5" s="4" t="s">
        <v>28</v>
      </c>
      <c r="B5" s="23" t="s">
        <v>6</v>
      </c>
      <c r="C5" s="24" t="s">
        <v>7</v>
      </c>
      <c r="D5" s="23" t="s">
        <v>8</v>
      </c>
      <c r="E5" s="22" t="s">
        <v>46</v>
      </c>
      <c r="F5" s="7">
        <v>0</v>
      </c>
      <c r="G5" s="14">
        <f>F5*E5</f>
        <v>0</v>
      </c>
      <c r="H5" s="19">
        <v>0</v>
      </c>
      <c r="I5" s="20">
        <f>G5*H5</f>
        <v>0</v>
      </c>
      <c r="J5" s="21">
        <f>G5+I5</f>
        <v>0</v>
      </c>
    </row>
    <row r="6" spans="1:10" ht="57.75" customHeight="1">
      <c r="A6" s="4" t="s">
        <v>29</v>
      </c>
      <c r="B6" s="23" t="s">
        <v>9</v>
      </c>
      <c r="C6" s="24" t="s">
        <v>10</v>
      </c>
      <c r="D6" s="23" t="s">
        <v>8</v>
      </c>
      <c r="E6" s="22" t="s">
        <v>46</v>
      </c>
      <c r="F6" s="7">
        <v>0</v>
      </c>
      <c r="G6" s="14">
        <f>F6*E6</f>
        <v>0</v>
      </c>
      <c r="H6" s="19">
        <v>0</v>
      </c>
      <c r="I6" s="20">
        <f>G6*H6</f>
        <v>0</v>
      </c>
      <c r="J6" s="21">
        <f>G6+I6</f>
        <v>0</v>
      </c>
    </row>
    <row r="7" spans="1:10" ht="67.5" customHeight="1">
      <c r="A7" s="4" t="s">
        <v>30</v>
      </c>
      <c r="B7" s="23" t="s">
        <v>11</v>
      </c>
      <c r="C7" s="24" t="s">
        <v>47</v>
      </c>
      <c r="D7" s="23" t="s">
        <v>8</v>
      </c>
      <c r="E7" s="22" t="s">
        <v>46</v>
      </c>
      <c r="F7" s="7">
        <v>0</v>
      </c>
      <c r="G7" s="14">
        <f>F7*E7</f>
        <v>0</v>
      </c>
      <c r="H7" s="19">
        <v>0</v>
      </c>
      <c r="I7" s="20">
        <f>G7*H7</f>
        <v>0</v>
      </c>
      <c r="J7" s="21">
        <f>G7+I7</f>
        <v>0</v>
      </c>
    </row>
    <row r="8" spans="1:10" ht="35.25" customHeight="1">
      <c r="A8" s="4" t="s">
        <v>31</v>
      </c>
      <c r="B8" s="23" t="s">
        <v>12</v>
      </c>
      <c r="C8" s="24" t="s">
        <v>13</v>
      </c>
      <c r="D8" s="23" t="s">
        <v>14</v>
      </c>
      <c r="E8" s="22" t="s">
        <v>25</v>
      </c>
      <c r="F8" s="7">
        <v>0</v>
      </c>
      <c r="G8" s="14">
        <f>F8*E8</f>
        <v>0</v>
      </c>
      <c r="H8" s="19">
        <v>0</v>
      </c>
      <c r="I8" s="20">
        <f>G8*H8</f>
        <v>0</v>
      </c>
      <c r="J8" s="21">
        <f>G8+I8</f>
        <v>0</v>
      </c>
    </row>
    <row r="9" spans="1:10" ht="37.5" customHeight="1">
      <c r="A9" s="4" t="s">
        <v>32</v>
      </c>
      <c r="B9" s="23" t="s">
        <v>16</v>
      </c>
      <c r="C9" s="24" t="s">
        <v>48</v>
      </c>
      <c r="D9" s="23" t="s">
        <v>14</v>
      </c>
      <c r="E9" s="22" t="s">
        <v>25</v>
      </c>
      <c r="F9" s="7">
        <v>0</v>
      </c>
      <c r="G9" s="14">
        <f>F9*E9</f>
        <v>0</v>
      </c>
      <c r="H9" s="19">
        <v>0</v>
      </c>
      <c r="I9" s="20">
        <f>G9*H9</f>
        <v>0</v>
      </c>
      <c r="J9" s="21">
        <f>G9+I9</f>
        <v>0</v>
      </c>
    </row>
    <row r="10" spans="1:10" ht="12.75" customHeight="1">
      <c r="A10" s="26" t="s">
        <v>40</v>
      </c>
      <c r="B10" s="27"/>
      <c r="C10" s="27"/>
      <c r="D10" s="27"/>
      <c r="E10" s="27"/>
      <c r="F10" s="28"/>
      <c r="G10" s="12"/>
      <c r="H10" s="16"/>
      <c r="I10" s="16"/>
      <c r="J10" s="21">
        <f>SUM(J5:J9)</f>
        <v>0</v>
      </c>
    </row>
    <row r="11" spans="1:10" ht="12" customHeight="1">
      <c r="A11" s="8" t="s">
        <v>15</v>
      </c>
      <c r="B11" s="9"/>
      <c r="C11" s="35" t="s">
        <v>41</v>
      </c>
      <c r="D11" s="35"/>
      <c r="E11" s="35"/>
      <c r="F11" s="35"/>
      <c r="G11" s="36"/>
      <c r="H11" s="16"/>
      <c r="I11" s="16"/>
      <c r="J11" s="16"/>
    </row>
    <row r="12" spans="1:10" ht="29.25" customHeight="1">
      <c r="A12" s="4" t="s">
        <v>49</v>
      </c>
      <c r="B12" s="5" t="s">
        <v>16</v>
      </c>
      <c r="C12" s="6" t="s">
        <v>26</v>
      </c>
      <c r="D12" s="5" t="s">
        <v>17</v>
      </c>
      <c r="E12" s="10">
        <v>1</v>
      </c>
      <c r="F12" s="11">
        <v>0</v>
      </c>
      <c r="G12" s="14">
        <f>F12*E12</f>
        <v>0</v>
      </c>
      <c r="H12" s="18">
        <v>0</v>
      </c>
      <c r="I12" s="20">
        <f>G12*H12</f>
        <v>0</v>
      </c>
      <c r="J12" s="20">
        <f>G12+I12</f>
        <v>0</v>
      </c>
    </row>
    <row r="13" spans="1:10" ht="31.5" customHeight="1">
      <c r="A13" s="4" t="s">
        <v>50</v>
      </c>
      <c r="B13" s="5" t="s">
        <v>16</v>
      </c>
      <c r="C13" s="6" t="s">
        <v>33</v>
      </c>
      <c r="D13" s="5" t="s">
        <v>17</v>
      </c>
      <c r="E13" s="10">
        <v>1</v>
      </c>
      <c r="F13" s="11">
        <v>0</v>
      </c>
      <c r="G13" s="14">
        <f aca="true" t="shared" si="0" ref="G13:G21">F13*E13</f>
        <v>0</v>
      </c>
      <c r="H13" s="18">
        <v>0</v>
      </c>
      <c r="I13" s="20">
        <f aca="true" t="shared" si="1" ref="I13:I21">G13*H13</f>
        <v>0</v>
      </c>
      <c r="J13" s="20">
        <f aca="true" t="shared" si="2" ref="J13:J21">G13+I13</f>
        <v>0</v>
      </c>
    </row>
    <row r="14" spans="1:10" ht="29.25" customHeight="1">
      <c r="A14" s="4" t="s">
        <v>51</v>
      </c>
      <c r="B14" s="5" t="s">
        <v>16</v>
      </c>
      <c r="C14" s="6" t="s">
        <v>18</v>
      </c>
      <c r="D14" s="5" t="s">
        <v>17</v>
      </c>
      <c r="E14" s="10">
        <v>1</v>
      </c>
      <c r="F14" s="11">
        <v>0</v>
      </c>
      <c r="G14" s="14">
        <f t="shared" si="0"/>
        <v>0</v>
      </c>
      <c r="H14" s="18">
        <v>0</v>
      </c>
      <c r="I14" s="20">
        <f t="shared" si="1"/>
        <v>0</v>
      </c>
      <c r="J14" s="20">
        <f t="shared" si="2"/>
        <v>0</v>
      </c>
    </row>
    <row r="15" spans="1:10" ht="32.25" customHeight="1">
      <c r="A15" s="4" t="s">
        <v>52</v>
      </c>
      <c r="B15" s="5" t="s">
        <v>16</v>
      </c>
      <c r="C15" s="6" t="s">
        <v>19</v>
      </c>
      <c r="D15" s="5" t="s">
        <v>17</v>
      </c>
      <c r="E15" s="10">
        <v>1</v>
      </c>
      <c r="F15" s="11">
        <v>0</v>
      </c>
      <c r="G15" s="14">
        <f t="shared" si="0"/>
        <v>0</v>
      </c>
      <c r="H15" s="18">
        <v>0</v>
      </c>
      <c r="I15" s="20">
        <f t="shared" si="1"/>
        <v>0</v>
      </c>
      <c r="J15" s="20">
        <f t="shared" si="2"/>
        <v>0</v>
      </c>
    </row>
    <row r="16" spans="1:10" ht="27" customHeight="1">
      <c r="A16" s="4" t="s">
        <v>53</v>
      </c>
      <c r="B16" s="5" t="s">
        <v>16</v>
      </c>
      <c r="C16" s="6" t="s">
        <v>20</v>
      </c>
      <c r="D16" s="5" t="s">
        <v>17</v>
      </c>
      <c r="E16" s="10">
        <v>1</v>
      </c>
      <c r="F16" s="11">
        <v>0</v>
      </c>
      <c r="G16" s="14">
        <f t="shared" si="0"/>
        <v>0</v>
      </c>
      <c r="H16" s="18">
        <v>0</v>
      </c>
      <c r="I16" s="20">
        <f t="shared" si="1"/>
        <v>0</v>
      </c>
      <c r="J16" s="20">
        <f t="shared" si="2"/>
        <v>0</v>
      </c>
    </row>
    <row r="17" spans="1:10" ht="32.25" customHeight="1">
      <c r="A17" s="4" t="s">
        <v>54</v>
      </c>
      <c r="B17" s="5" t="s">
        <v>16</v>
      </c>
      <c r="C17" s="6" t="s">
        <v>21</v>
      </c>
      <c r="D17" s="5" t="s">
        <v>17</v>
      </c>
      <c r="E17" s="10">
        <v>1</v>
      </c>
      <c r="F17" s="11">
        <v>0</v>
      </c>
      <c r="G17" s="14">
        <f t="shared" si="0"/>
        <v>0</v>
      </c>
      <c r="H17" s="18">
        <v>0</v>
      </c>
      <c r="I17" s="20">
        <f t="shared" si="1"/>
        <v>0</v>
      </c>
      <c r="J17" s="20">
        <f t="shared" si="2"/>
        <v>0</v>
      </c>
    </row>
    <row r="18" spans="1:10" ht="39.75" customHeight="1">
      <c r="A18" s="4" t="s">
        <v>55</v>
      </c>
      <c r="B18" s="5" t="s">
        <v>16</v>
      </c>
      <c r="C18" s="6" t="s">
        <v>34</v>
      </c>
      <c r="D18" s="5" t="s">
        <v>17</v>
      </c>
      <c r="E18" s="10">
        <v>1</v>
      </c>
      <c r="F18" s="11">
        <v>0</v>
      </c>
      <c r="G18" s="14">
        <f t="shared" si="0"/>
        <v>0</v>
      </c>
      <c r="H18" s="18">
        <v>0</v>
      </c>
      <c r="I18" s="20">
        <f t="shared" si="1"/>
        <v>0</v>
      </c>
      <c r="J18" s="20">
        <f t="shared" si="2"/>
        <v>0</v>
      </c>
    </row>
    <row r="19" spans="1:10" ht="29.25" customHeight="1">
      <c r="A19" s="4" t="s">
        <v>56</v>
      </c>
      <c r="B19" s="5" t="s">
        <v>16</v>
      </c>
      <c r="C19" s="6" t="s">
        <v>22</v>
      </c>
      <c r="D19" s="5" t="s">
        <v>17</v>
      </c>
      <c r="E19" s="10">
        <v>3</v>
      </c>
      <c r="F19" s="11">
        <v>0</v>
      </c>
      <c r="G19" s="14">
        <f t="shared" si="0"/>
        <v>0</v>
      </c>
      <c r="H19" s="18">
        <v>0</v>
      </c>
      <c r="I19" s="20">
        <f t="shared" si="1"/>
        <v>0</v>
      </c>
      <c r="J19" s="20">
        <f t="shared" si="2"/>
        <v>0</v>
      </c>
    </row>
    <row r="20" spans="1:10" ht="28.5" customHeight="1">
      <c r="A20" s="4" t="s">
        <v>57</v>
      </c>
      <c r="B20" s="5" t="s">
        <v>16</v>
      </c>
      <c r="C20" s="6" t="s">
        <v>23</v>
      </c>
      <c r="D20" s="5" t="s">
        <v>17</v>
      </c>
      <c r="E20" s="10">
        <v>1</v>
      </c>
      <c r="F20" s="11">
        <v>0</v>
      </c>
      <c r="G20" s="14">
        <f t="shared" si="0"/>
        <v>0</v>
      </c>
      <c r="H20" s="18">
        <v>0</v>
      </c>
      <c r="I20" s="20">
        <f t="shared" si="1"/>
        <v>0</v>
      </c>
      <c r="J20" s="20">
        <f t="shared" si="2"/>
        <v>0</v>
      </c>
    </row>
    <row r="21" spans="1:10" ht="34.5" customHeight="1">
      <c r="A21" s="4" t="s">
        <v>58</v>
      </c>
      <c r="B21" s="5" t="s">
        <v>24</v>
      </c>
      <c r="C21" s="6" t="s">
        <v>27</v>
      </c>
      <c r="D21" s="5" t="s">
        <v>8</v>
      </c>
      <c r="E21" s="10">
        <v>3</v>
      </c>
      <c r="F21" s="11">
        <v>0</v>
      </c>
      <c r="G21" s="14">
        <f t="shared" si="0"/>
        <v>0</v>
      </c>
      <c r="H21" s="18">
        <v>0</v>
      </c>
      <c r="I21" s="20">
        <f t="shared" si="1"/>
        <v>0</v>
      </c>
      <c r="J21" s="20">
        <f t="shared" si="2"/>
        <v>0</v>
      </c>
    </row>
    <row r="22" spans="1:10" ht="12.75" customHeight="1">
      <c r="A22" s="26" t="s">
        <v>42</v>
      </c>
      <c r="B22" s="27"/>
      <c r="C22" s="27"/>
      <c r="D22" s="27"/>
      <c r="E22" s="27"/>
      <c r="F22" s="28"/>
      <c r="G22" s="12"/>
      <c r="H22" s="16"/>
      <c r="I22" s="16"/>
      <c r="J22" s="20">
        <f>SUM(J12:J21)</f>
        <v>0</v>
      </c>
    </row>
    <row r="23" spans="1:10" ht="47.25" customHeight="1">
      <c r="A23" s="29" t="s">
        <v>43</v>
      </c>
      <c r="B23" s="30"/>
      <c r="C23" s="30"/>
      <c r="D23" s="30"/>
      <c r="E23" s="30"/>
      <c r="F23" s="31"/>
      <c r="G23" s="15"/>
      <c r="H23" s="16"/>
      <c r="I23" s="16"/>
      <c r="J23" s="21">
        <f>J10+J22</f>
        <v>0</v>
      </c>
    </row>
  </sheetData>
  <sheetProtection/>
  <mergeCells count="7">
    <mergeCell ref="I1:J1"/>
    <mergeCell ref="A10:F10"/>
    <mergeCell ref="A22:F22"/>
    <mergeCell ref="A23:F23"/>
    <mergeCell ref="A1:G1"/>
    <mergeCell ref="C4:G4"/>
    <mergeCell ref="C11:G11"/>
  </mergeCells>
  <printOptions/>
  <pageMargins left="1" right="0.5" top="0.38999998569488525" bottom="0.38999998569488525" header="0.3" footer="0.3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CUW</cp:lastModifiedBy>
  <dcterms:created xsi:type="dcterms:W3CDTF">2023-07-19T20:53:16Z</dcterms:created>
  <dcterms:modified xsi:type="dcterms:W3CDTF">2023-08-28T08:36:01Z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21.2.4.0</vt:lpwstr>
  </property>
</Properties>
</file>