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zadanie I" sheetId="1" r:id="rId1"/>
    <sheet name="zadanie II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<sst xmlns="http://schemas.openxmlformats.org/spreadsheetml/2006/main" count="48" uniqueCount="38">
  <si>
    <t>Formularz cenowy - załacznik nr 1 a - zadanie I</t>
  </si>
  <si>
    <t>lp</t>
  </si>
  <si>
    <t>nazwa</t>
  </si>
  <si>
    <t>opis</t>
  </si>
  <si>
    <t>ilość</t>
  </si>
  <si>
    <t>podatek od towarów i usług</t>
  </si>
  <si>
    <t>stawka podatku od towarów i usług</t>
  </si>
  <si>
    <t>wartość brutto</t>
  </si>
  <si>
    <t>wartość netto</t>
  </si>
  <si>
    <t>Formularz cenowy - załacznik nr 1 a - zadanie II</t>
  </si>
  <si>
    <t>cena jednostkowa brutto</t>
  </si>
  <si>
    <t>drewno</t>
  </si>
  <si>
    <t>taker</t>
  </si>
  <si>
    <t>zszywki do takera</t>
  </si>
  <si>
    <t>zasilacz warsztatowy</t>
  </si>
  <si>
    <t>sklejka formatka min 40cm x 80 cm 
grubość 6mm</t>
  </si>
  <si>
    <t>Wymiary [mm]: 4-14x1,2x11,3; 10-12x1,2x6,3; 10-14x1,2x2,0
Wysokość [mm]: 4-14</t>
  </si>
  <si>
    <t>6 x 1.2 x 10.6 mm
 8 x 1.2 x 10.6 mm
10 x 1.2 x 10.6 mm
po 1000 sztuk w opakowaniu</t>
  </si>
  <si>
    <t>zasilacz jednokanałowy
Moc 320 W
Napięcie 0-64 V
Prąd 0-5 A
Wyświetlacz LED
min Moc - 320 W</t>
  </si>
  <si>
    <t>cena jedn. netto</t>
  </si>
  <si>
    <t>Elektronika zestaw</t>
  </si>
  <si>
    <t>Robot programowalny</t>
  </si>
  <si>
    <t>Laptop</t>
  </si>
  <si>
    <t>Zestaw do nauki programowania. Zawartość zestawu: 
koszyk na baterie 6 x aa + wtyk dc 5,5 x 2,5mm, serwo / serwomechanizm sg90 9g, klawiatura membranowa 4x4 samoprzylepna, czytnik rfid rc522 karta + brelok, gy-521, mpu6050 akcelerometr żyroskop 3 osie, przewody 65 szt męsko męskie, przewody połączeniowe żeńsko żeńskie 20cm, ultradźwiękowy miernik odległości odbiciowy hc-sr04, czujnik poziomu wody deszczu, moduł joystick analogowy, przekaźnik 1 kanałowy, moduł sterownika silnika krokowego, silnik 3v-6v, dioda rgb, silnik krokowy, kabel usb a- usb b połączeniowy dla modułu z mikrokontrolerem, dht11 czujnik temperatury i wilgotności powietrza, fotorezystor - czujnik natężenia światła, pilot wykorzystujący podczerwień - element nadawczy, wyświetlacz 1 cyfrowy 7 segmentowy, 4 cyfrowy wyświetlacz 7 segmentowy, wyświetlacz typu matrix 8x8 kropek led kolor czerwony, wyświetlacz lcd 1602 niebieski 2x16 linii, proto shield uno + prototypowa płytka stykowa 170 pól (płytka prototypowa dla modułu z mikrokontrolerem, moduł z mikrokontrolerem atmega328 uno, prototypowa plytka stykowa 830 pol, potencjometr liniowy 10k ohm l=15mm, potencjometr liniowy 5k ohm l=15mm, buzzer z generatorem 5v przetwornik, buzzer bez generatora 5v, dioda led 5mm biała, dioda led 5mm czerwona, dioda led 5mm zielona, dioda led 5mm żółta, przełącznik tact switch 12 x 12 mm h= 7mm, rejestr przesuwny 74hc595n układ, czujnik płomieni odbiornik podczerwieni ir 5mm 940nm, przełącznik tact switch 6 x 6 mm h= 5mm, fotorezystor gl5528 10k - 20k, dioda led rgb 5mm wspólna katoda, rezystor 1k ohm 1/4w 1%, rezystor 10k ohm 1/4w 1%, rezystor 220r 1/4w 1%, układ scalony max7219cng sterownik, wyświetlacza, pudełko plastikowe przezroczyste.</t>
  </si>
  <si>
    <t>Oprogramowanie do edycji filmów</t>
  </si>
  <si>
    <t>SKANER 3D Z MATERIAŁAMI EDUKACYJNYMI</t>
  </si>
  <si>
    <t>Głośniki naścienne</t>
  </si>
  <si>
    <t>Zestaw 18 szt. różnokolorowych filamentów PLA 0,5kg biodegradowalnych. Szpule z filamentem posiadają wielkość pasującą do komory drukarki Flashforge Adventurer 3 tak, aby przy pracy drukarki komora drukarki na filament była zamknięta. Filamenty w zestawie posiadają 18 różnych kolorów, m.in błyszczący kolor złoty srebrny , miedziany oraz grafitowy, dwa kolory neonowe i dwie szpule filamentu fosforyzującego, który świeci w ciemności pod wpływem wcześniejszego naświetlenia oraz filament  BIO który ulega rozkładowi w środowisku naturalnym w warunkach beztlenowych w czasie do 12 tygodni.</t>
  </si>
  <si>
    <t>Moc 15 W / 100 V
regulacja głośności
pasmo przenoszenia 110 - 13 000 Hz
efektywność 95 dB / 1W, 1m
wymiary 200 × 275 × 110 mm
biała obudowa z tworzywa ABS
zaokrąglona ścianka przednia
do zawieszenia na ścianie</t>
  </si>
  <si>
    <t>Filament - zestaw 18 szt.</t>
  </si>
  <si>
    <t>Mikroskopy cyfrowy</t>
  </si>
  <si>
    <t>Drukarka 3D wraz ze szkoleniem</t>
  </si>
  <si>
    <t>Procesor Intel Core i5-10300H (4 rdzenie, 8 wątków, 2.50-4.50 GHz, 8 MB cache), Pamięć RAM 16 GB (DDR4, 2933MHz), Dysk SSD M.2 PCIe512 GB, Przekątna ekranu 15,6", Rozdzielczość ekranu 1920 x 1080 (FullHD), Karta graficzna NVIDIA GeForce GTX 1650, Wbudowane głośniki stereo, Wbudowane dwa mikrofony, LAN 1 Gb/s, Wi-Fi 6, Moduł Bluetooth, Złącza: USB 2.0 - 1 szt.
USB 3.2 Gen. 1 - 2 szt., USB Typu-C (z DisplayPort) - 1 szt., HDMI 2.0 - 1 szt., RJ-45 (LAN) - 1 szt., Wyjście słuchawkowe/wejście mikrofonowe - 1 szt., DC-in (wejście zasilania) - 1 szt., Możliwość zabezpieczenia linką Kensington Lock oraz szyfrowanie TPM. System operacyjny Microsoft Windows 10 Home PL (wersja 64-bitowa). Partycja recovery (opcja przywrócenia systemu z dysku). Wydzielona klawiatura numeryczna. Wielodotykowy, intuicyjny touchpad. Waga nie większa niż 2,1 kg. Dołączone akcesoria: zasilacz.</t>
  </si>
  <si>
    <t>Parametry techniczne: powiększenie: 20 - 600x, materiał soczewek: szkło optyczne, zakres regulacji ostrości: 5 - 80 mm, stolik przedmiotowy: z zaczepami i przymiarem, metoda obserwacji: metoda jasnego pola, źródło światła: oświetlenie LED o regulowanej jasności, kierunek oświetlenia: od góry, rozdzielczość matrycy (natywna): 0,3 MPix, rozdzielczość matrycy (interpolowana): 1,3; 3; 5; 8 MPix, typ wyświetlacza: LCD 4,3", zapisywanie zdjęć: tak, zapisywanie video: tak, 30 kl/s, format obrazu: .jpg, format video: .avi, obsługa karty pamięci MicroSD, złącza: USB 2.0, kompatybilne systemy operacyjne: Windows 10. Zasilanie: 5 V przez przewód USB 2.0, wbudowana bateria litowo-jonowa 3,7 V, 2500 mAh, czas pracy na baterii: minimum 6 godzin. Zakres temperatur pracy: 0 - 45°C. Zestaw powinien zawierać: mikroskop, statyw, przewód USB, karta MicroSD co najmniej 1GB, oprogramowanie, instrukcja obsługi. szkolenie</t>
  </si>
  <si>
    <t>Drukarka 3D z możliwością zakupu w 0% VAT. Gwarancja minimum 36 miesięcy, z zapewnionym serwisem na terenie Polski. Posiada zamkniętą obudowę ze wszystkich stron, również z góry, automatyczne poziomowanie, odgrzewany i wyjmowany stół roboczy 15 x 15 x 15 cm i nie większy niż 18 x 18 x 18 cm, Wi-Fi i wewnętrzną zamontowaną kamerę. W zestawie zapewnione w języku polskim instruktażowe filmiki video. Wszystkie szkolenia i obsługa drukarki umieszczona na platformie z minimum 5 letnim dostępem do portalu w języku polskim. Specyfikacja techniczna minimum: technologia druku: FFF - pole robocze: 150 x 150 x 150 mm,
- ilość ekstruderów: 1, wysokość warstwy:   0.1 – 0.4 mm, wysokość warstwy: 0.1 – 0.4 mm, średnica filamentu:   1.75 mm,  obsługiwane materiały: PLA,  ABS  - obsługiwane pliki: .stl,  .obj,  .3mf,  Interfejs:  Pendrive, Wi-Fi, Ethernet, FlashCloud,  moc:   150W                                          
- oprogramowanie: FlashPrint, obsługa: kolorowy ekran dotykowy 2,8”, wymiary drukarki: 338 x340 x 405 mm  i nie większe nie 3350 x 360 x 420mm. Na platformie szkoleniowej umieszczone minimum 120 lekcji  druku 3D, naukę projektowania oraz 6 projektów wydruków 3D nowych modeli do klocków opartych na kole zębatym. Zestaw zawiera 6 różnokolorowych filamentów. Zakończenie  kursów umożliwia automatyczne wysyłanie raportów z zakończonych działań i wygenerowanie certyfikatów ukończenia szkoleń. Panel zapewnia bezpłatny dostęp do biblioteki gotowych plików modeli 3D w formacie STL. szkolenie</t>
  </si>
  <si>
    <t>Skaner 3D ze stołem obrotowym i statywem o dużym polu skanowania oraz lekcje szkoleniowe z zakresu uruchomienia skanera i pracy na nim. Lekcje w postaci filmów instruktażowych w j. polskim m.in. instalacja skanera 3D prawidłowe podłączenia, skanowanie w dwóch trybach ręcznym bez oznaczenia punktów oraz skanowanie automatyczne z wykorzystaniem stołu obrotowego i statywu, umiejętność pracy w programie do odczytu siatek, wprowadzanie edycji modelu przed drukiem 3D, objaśnienia plików na USB itp. Skaner 3D przenośny o wadze poniżej 1kg,kompatybilny z systemem Windows, Android , Mac. Dokładność wychwytywania elementów 0,1mm umożliwia skanowanie z odległości do 90cm. Duży obszar skanowania  minimum 530 na730mm. Zawartość zestawu:  skaner 3D, materiały edukacyjne, statyw obrotowy, stół z panelem, pendrive 8 GB, kabel do transmisji danych.szkolenie</t>
  </si>
  <si>
    <t>Oprogramowanie typu Adobe Photoshop Elements, wersja nie starsza niż 2021 lub równoważny, szkolenie</t>
  </si>
  <si>
    <t>Robot do samodzielnego złożenia, z minimum 3 językami programowania. Do zestawu dołączone dwie maty do pracy z robotem 1 szt. wymiar minimum 140 x 70 cm  druga mata minimum 70 x 70 cm,  2 x ładowarka do akumulatorów, 8 sz.t akumulatorów, Scenariusze zajęć i wideo instruktażowe dla nauczycieli.  Tryb programowania: Scratch Jr (bloczkowy), Scratch (bloczkowy), Python (tekstowy.) Specyfikacja robota: porty rozszerzeń: 4 x port czujników, 2 x port silnika elementy na płytce: 1x przycisk, 1x czujnik ultradźwiękowy z podświetleniem LED RGB (programowalne kolory),2x dioda LED RGB1x czujnik śledzenia linii komunikacja: Bluetooth lub kabel USB kontroler: Qmind - oparty na Arduino Uno zasilanie 2x dioda LED RGB. oprogramowanie w j. polskim. Robota można programować na: tablecie, smartfonie i PC., szkolenie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</si>
</sst>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color indexed="8"/>
      <name val="Czcionka tekstu podstawowego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65" fontId="0" fillId="0" borderId="10" xfId="42" applyFont="1" applyBorder="1" applyAlignment="1">
      <alignment/>
    </xf>
    <xf numFmtId="165" fontId="0" fillId="0" borderId="0" xfId="42" applyFont="1" applyAlignment="1">
      <alignment/>
    </xf>
    <xf numFmtId="0" fontId="45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65" fontId="21" fillId="0" borderId="10" xfId="42" applyFont="1" applyFill="1" applyBorder="1" applyAlignment="1">
      <alignment horizontal="center" vertic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65" fontId="25" fillId="0" borderId="10" xfId="42" applyFont="1" applyFill="1" applyBorder="1" applyAlignment="1">
      <alignment horizontal="center" vertical="center"/>
    </xf>
    <xf numFmtId="165" fontId="46" fillId="0" borderId="10" xfId="42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65" fontId="46" fillId="0" borderId="10" xfId="0" applyNumberFormat="1" applyFont="1" applyBorder="1" applyAlignment="1">
      <alignment horizontal="center" vertical="center"/>
    </xf>
    <xf numFmtId="43" fontId="46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15" sqref="D15"/>
    </sheetView>
  </sheetViews>
  <sheetFormatPr defaultColWidth="8.796875" defaultRowHeight="14.25"/>
  <cols>
    <col min="1" max="1" width="4.3984375" style="0" customWidth="1"/>
    <col min="2" max="2" width="12.5" style="0" customWidth="1"/>
    <col min="3" max="3" width="25.5" style="0" customWidth="1"/>
    <col min="4" max="5" width="12.3984375" style="0" customWidth="1"/>
    <col min="6" max="6" width="14.59765625" style="0" customWidth="1"/>
  </cols>
  <sheetData>
    <row r="1" ht="14.25">
      <c r="B1" t="s">
        <v>0</v>
      </c>
    </row>
    <row r="4" spans="1:10" ht="48">
      <c r="A4" s="3" t="s">
        <v>1</v>
      </c>
      <c r="B4" s="3" t="s">
        <v>2</v>
      </c>
      <c r="C4" s="3" t="s">
        <v>3</v>
      </c>
      <c r="D4" s="3" t="s">
        <v>4</v>
      </c>
      <c r="E4" s="9" t="s">
        <v>19</v>
      </c>
      <c r="F4" s="4" t="s">
        <v>10</v>
      </c>
      <c r="G4" s="4" t="s">
        <v>6</v>
      </c>
      <c r="H4" s="4" t="s">
        <v>5</v>
      </c>
      <c r="I4" s="4" t="s">
        <v>8</v>
      </c>
      <c r="J4" s="4" t="s">
        <v>7</v>
      </c>
    </row>
    <row r="5" spans="1:10" ht="57.75" customHeight="1">
      <c r="A5" s="3">
        <v>1</v>
      </c>
      <c r="B5" s="10" t="s">
        <v>11</v>
      </c>
      <c r="C5" s="10" t="s">
        <v>15</v>
      </c>
      <c r="D5" s="2">
        <v>100</v>
      </c>
      <c r="E5" s="2"/>
      <c r="F5" s="11"/>
      <c r="G5" s="1"/>
      <c r="H5" s="1"/>
      <c r="I5" s="1"/>
      <c r="J5" s="7">
        <f>F5*D5</f>
        <v>0</v>
      </c>
    </row>
    <row r="6" spans="1:10" ht="75.75" customHeight="1">
      <c r="A6" s="3">
        <v>2</v>
      </c>
      <c r="B6" s="10" t="s">
        <v>12</v>
      </c>
      <c r="C6" s="10" t="s">
        <v>16</v>
      </c>
      <c r="D6" s="2">
        <v>10</v>
      </c>
      <c r="E6" s="2"/>
      <c r="F6" s="11"/>
      <c r="G6" s="1"/>
      <c r="H6" s="1"/>
      <c r="I6" s="1"/>
      <c r="J6" s="7">
        <f>F6*D6</f>
        <v>0</v>
      </c>
    </row>
    <row r="7" spans="1:10" ht="61.5" customHeight="1">
      <c r="A7" s="5">
        <v>3</v>
      </c>
      <c r="B7" s="10" t="s">
        <v>13</v>
      </c>
      <c r="C7" s="10" t="s">
        <v>17</v>
      </c>
      <c r="D7" s="2">
        <v>60</v>
      </c>
      <c r="E7" s="2"/>
      <c r="F7" s="11"/>
      <c r="G7" s="1"/>
      <c r="H7" s="1"/>
      <c r="I7" s="1"/>
      <c r="J7" s="7">
        <f>F7*D7</f>
        <v>0</v>
      </c>
    </row>
    <row r="8" spans="1:10" ht="89.25" customHeight="1">
      <c r="A8" s="6">
        <v>4</v>
      </c>
      <c r="B8" s="10" t="s">
        <v>14</v>
      </c>
      <c r="C8" s="10" t="s">
        <v>18</v>
      </c>
      <c r="D8" s="2">
        <v>3</v>
      </c>
      <c r="E8" s="2"/>
      <c r="F8" s="11"/>
      <c r="G8" s="1"/>
      <c r="H8" s="1"/>
      <c r="I8" s="1"/>
      <c r="J8" s="7">
        <f>F8*D8</f>
        <v>0</v>
      </c>
    </row>
    <row r="9" ht="14.25">
      <c r="J9" s="8">
        <f>SUM(J5:J8)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4"/>
  <sheetViews>
    <sheetView tabSelected="1" zoomScale="85" zoomScaleNormal="85" zoomScalePageLayoutView="0" workbookViewId="0" topLeftCell="A4">
      <selection activeCell="Q12" sqref="Q12"/>
    </sheetView>
  </sheetViews>
  <sheetFormatPr defaultColWidth="8.796875" defaultRowHeight="14.25"/>
  <cols>
    <col min="1" max="1" width="5.8984375" style="13" customWidth="1"/>
    <col min="2" max="2" width="14.8984375" style="12" customWidth="1"/>
    <col min="3" max="3" width="54.19921875" style="12" customWidth="1"/>
    <col min="4" max="9" width="9" style="13" customWidth="1"/>
    <col min="10" max="10" width="9.69921875" style="13" customWidth="1"/>
    <col min="11" max="11" width="9" style="14" customWidth="1"/>
    <col min="12" max="12" width="9.19921875" style="14" bestFit="1" customWidth="1"/>
    <col min="13" max="16384" width="9" style="14" customWidth="1"/>
  </cols>
  <sheetData>
    <row r="2" spans="2:3" ht="27.75" customHeight="1">
      <c r="B2" s="24" t="s">
        <v>9</v>
      </c>
      <c r="C2" s="24"/>
    </row>
    <row r="4" spans="1:10" ht="51">
      <c r="A4" s="15" t="s">
        <v>1</v>
      </c>
      <c r="B4" s="16" t="s">
        <v>2</v>
      </c>
      <c r="C4" s="16" t="s">
        <v>3</v>
      </c>
      <c r="D4" s="15" t="s">
        <v>4</v>
      </c>
      <c r="E4" s="16" t="s">
        <v>19</v>
      </c>
      <c r="F4" s="16" t="s">
        <v>10</v>
      </c>
      <c r="G4" s="16" t="s">
        <v>6</v>
      </c>
      <c r="H4" s="16" t="s">
        <v>5</v>
      </c>
      <c r="I4" s="16" t="s">
        <v>8</v>
      </c>
      <c r="J4" s="16" t="s">
        <v>7</v>
      </c>
    </row>
    <row r="5" spans="1:10" ht="188.25" customHeight="1">
      <c r="A5" s="15">
        <v>1</v>
      </c>
      <c r="B5" s="17" t="s">
        <v>30</v>
      </c>
      <c r="C5" s="17" t="s">
        <v>33</v>
      </c>
      <c r="D5" s="18">
        <v>3</v>
      </c>
      <c r="E5" s="18"/>
      <c r="F5" s="19"/>
      <c r="G5" s="20"/>
      <c r="H5" s="20"/>
      <c r="I5" s="20">
        <f>E5*D5</f>
        <v>0</v>
      </c>
      <c r="J5" s="20">
        <f aca="true" t="shared" si="0" ref="J5:J13">F5*D5</f>
        <v>0</v>
      </c>
    </row>
    <row r="6" spans="1:10" ht="114.75" customHeight="1">
      <c r="A6" s="15">
        <v>2</v>
      </c>
      <c r="B6" s="17" t="s">
        <v>26</v>
      </c>
      <c r="C6" s="17" t="s">
        <v>28</v>
      </c>
      <c r="D6" s="18">
        <v>40</v>
      </c>
      <c r="E6" s="18"/>
      <c r="F6" s="19"/>
      <c r="G6" s="20"/>
      <c r="H6" s="20"/>
      <c r="I6" s="20">
        <f aca="true" t="shared" si="1" ref="I6:I13">E6*D6</f>
        <v>0</v>
      </c>
      <c r="J6" s="20">
        <f t="shared" si="0"/>
        <v>0</v>
      </c>
    </row>
    <row r="7" spans="1:10" ht="278.25" customHeight="1">
      <c r="A7" s="15">
        <v>3</v>
      </c>
      <c r="B7" s="17" t="s">
        <v>31</v>
      </c>
      <c r="C7" s="17" t="s">
        <v>34</v>
      </c>
      <c r="D7" s="18">
        <v>3</v>
      </c>
      <c r="E7" s="18"/>
      <c r="F7" s="19"/>
      <c r="G7" s="20"/>
      <c r="H7" s="20"/>
      <c r="I7" s="20">
        <f t="shared" si="1"/>
        <v>0</v>
      </c>
      <c r="J7" s="20">
        <f t="shared" si="0"/>
        <v>0</v>
      </c>
    </row>
    <row r="8" spans="1:10" ht="132" customHeight="1">
      <c r="A8" s="21">
        <v>4</v>
      </c>
      <c r="B8" s="17" t="s">
        <v>29</v>
      </c>
      <c r="C8" s="17" t="s">
        <v>27</v>
      </c>
      <c r="D8" s="18">
        <v>10</v>
      </c>
      <c r="E8" s="18"/>
      <c r="F8" s="19"/>
      <c r="G8" s="20"/>
      <c r="H8" s="20"/>
      <c r="I8" s="20">
        <f t="shared" si="1"/>
        <v>0</v>
      </c>
      <c r="J8" s="20">
        <f t="shared" si="0"/>
        <v>0</v>
      </c>
    </row>
    <row r="9" spans="1:10" ht="329.25" customHeight="1">
      <c r="A9" s="21">
        <v>5</v>
      </c>
      <c r="B9" s="17" t="s">
        <v>20</v>
      </c>
      <c r="C9" s="17" t="s">
        <v>23</v>
      </c>
      <c r="D9" s="18">
        <v>15</v>
      </c>
      <c r="E9" s="18"/>
      <c r="F9" s="19"/>
      <c r="G9" s="20"/>
      <c r="H9" s="20"/>
      <c r="I9" s="20">
        <f t="shared" si="1"/>
        <v>0</v>
      </c>
      <c r="J9" s="20">
        <f t="shared" si="0"/>
        <v>0</v>
      </c>
    </row>
    <row r="10" spans="1:10" ht="153">
      <c r="A10" s="21">
        <v>6</v>
      </c>
      <c r="B10" s="17" t="s">
        <v>21</v>
      </c>
      <c r="C10" s="17" t="s">
        <v>37</v>
      </c>
      <c r="D10" s="18">
        <v>15</v>
      </c>
      <c r="E10" s="18"/>
      <c r="F10" s="19"/>
      <c r="G10" s="20"/>
      <c r="H10" s="20"/>
      <c r="I10" s="20">
        <f t="shared" si="1"/>
        <v>0</v>
      </c>
      <c r="J10" s="20">
        <f t="shared" si="0"/>
        <v>0</v>
      </c>
    </row>
    <row r="11" spans="1:10" ht="165.75">
      <c r="A11" s="21">
        <v>7</v>
      </c>
      <c r="B11" s="17" t="s">
        <v>25</v>
      </c>
      <c r="C11" s="17" t="s">
        <v>35</v>
      </c>
      <c r="D11" s="18">
        <v>2</v>
      </c>
      <c r="E11" s="18"/>
      <c r="F11" s="19"/>
      <c r="G11" s="20"/>
      <c r="H11" s="20"/>
      <c r="I11" s="20">
        <f t="shared" si="1"/>
        <v>0</v>
      </c>
      <c r="J11" s="20">
        <f t="shared" si="0"/>
        <v>0</v>
      </c>
    </row>
    <row r="12" spans="1:10" ht="173.25" customHeight="1">
      <c r="A12" s="21">
        <v>8</v>
      </c>
      <c r="B12" s="17" t="s">
        <v>22</v>
      </c>
      <c r="C12" s="17" t="s">
        <v>32</v>
      </c>
      <c r="D12" s="18">
        <v>3</v>
      </c>
      <c r="E12" s="18"/>
      <c r="F12" s="19"/>
      <c r="G12" s="20"/>
      <c r="H12" s="20"/>
      <c r="I12" s="20">
        <f t="shared" si="1"/>
        <v>0</v>
      </c>
      <c r="J12" s="20">
        <f t="shared" si="0"/>
        <v>0</v>
      </c>
    </row>
    <row r="13" spans="1:10" ht="35.25" customHeight="1">
      <c r="A13" s="21">
        <v>9</v>
      </c>
      <c r="B13" s="16" t="s">
        <v>24</v>
      </c>
      <c r="C13" s="16" t="s">
        <v>36</v>
      </c>
      <c r="D13" s="15">
        <v>1</v>
      </c>
      <c r="E13" s="15"/>
      <c r="F13" s="20"/>
      <c r="G13" s="20"/>
      <c r="H13" s="20"/>
      <c r="I13" s="20">
        <f t="shared" si="1"/>
        <v>0</v>
      </c>
      <c r="J13" s="20">
        <f t="shared" si="0"/>
        <v>0</v>
      </c>
    </row>
    <row r="14" spans="9:12" ht="12.75">
      <c r="I14" s="15"/>
      <c r="J14" s="22">
        <f>SUM(J5:J13)</f>
        <v>0</v>
      </c>
      <c r="L14" s="23"/>
    </row>
  </sheetData>
  <sheetProtection/>
  <mergeCells count="1">
    <mergeCell ref="B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jszuka</cp:lastModifiedBy>
  <cp:lastPrinted>2021-11-14T19:36:56Z</cp:lastPrinted>
  <dcterms:created xsi:type="dcterms:W3CDTF">2021-11-06T12:40:22Z</dcterms:created>
  <dcterms:modified xsi:type="dcterms:W3CDTF">2022-04-13T09:35:02Z</dcterms:modified>
  <cp:category/>
  <cp:version/>
  <cp:contentType/>
  <cp:contentStatus/>
</cp:coreProperties>
</file>