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zadanie I" sheetId="1" r:id="rId1"/>
    <sheet name="zadanie II" sheetId="2" r:id="rId2"/>
    <sheet name="zadanie III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<sst xmlns="http://schemas.openxmlformats.org/spreadsheetml/2006/main" count="84" uniqueCount="65">
  <si>
    <t>Formularz cenowy - załacznik nr 1 a - zadanie I</t>
  </si>
  <si>
    <t>lp</t>
  </si>
  <si>
    <t>nazwa</t>
  </si>
  <si>
    <t>opis</t>
  </si>
  <si>
    <t>ilość</t>
  </si>
  <si>
    <t>cena jednostkowa netto</t>
  </si>
  <si>
    <t>podatek od towarów i usług</t>
  </si>
  <si>
    <t>stawka podatku od towarów i usług</t>
  </si>
  <si>
    <t>wartość brutto</t>
  </si>
  <si>
    <t>wartość netto</t>
  </si>
  <si>
    <t>Formularz cenowy - załacznik nr 1 a - zadanie II</t>
  </si>
  <si>
    <t>Waga spożywcza</t>
  </si>
  <si>
    <t>wbudowany system czujników tensjometrycznych o wysokiej dokładności wskaźnik błędu wynosi 1/1000. Płyta ładująca ze stali nierdzewnej. Automatyczne ustawienie zerowania, funkcją tarowania</t>
  </si>
  <si>
    <t>Lodówka wysoka</t>
  </si>
  <si>
    <t>Blender</t>
  </si>
  <si>
    <t>Wielkość pojemnika 0,8l, zasilanie sieciowe, moc 1200W, metalowy</t>
  </si>
  <si>
    <t>Robot wielofunkcyjny</t>
  </si>
  <si>
    <t xml:space="preserve">Moc 2200 W,  Misa ze stali nierdzewnej o pojemności 6.3 l. Osłona przeciwbryzgowa, antypoślizgowe przyssawki,h ak, mieszadło i trzepak
6 poziomów prędkości. Funkcja puls
</t>
  </si>
  <si>
    <t>Mikser</t>
  </si>
  <si>
    <t>250W funkcję ubijania, ucierania, mieszania, liczba poziomów prędkości -5, tryb pracy turbo</t>
  </si>
  <si>
    <t>Opiekacz</t>
  </si>
  <si>
    <t>750W ,tradycyjny z wymienymi wkładami do kanapek i gofrów z nieprzywierającą powłoką PFOA, automatyczna regulacja temp. Klipsem blokującym pokrywę. Nienagrzewająca się obudowa i uchwyt. Szerokość 22,5 cm,wysokość 21,5</t>
  </si>
  <si>
    <t>Wymiary 185, 5 x 59, 5 x 63, 5 cm, poj. chłodziarki/zamrażarki: 223/94 l bezszronowa (NO FROST) Klasa AA+</t>
  </si>
  <si>
    <t>Patelnia duża</t>
  </si>
  <si>
    <t>średnica 30cm, wysokość 42 cm, ALU - 3 warstwowy, kształt okrągły</t>
  </si>
  <si>
    <t>Nóż 9 cm</t>
  </si>
  <si>
    <t>nóż uniwersalny z plastikowym uchwytem o długości ostrza 9cm, ostrze ze stali nierdzewnej</t>
  </si>
  <si>
    <t>Nóż 13 cm</t>
  </si>
  <si>
    <t>nóż uniwersalny z plastikowym uchwytem o długości ostrza 13cm, ostrze ze stali nierdzewnej</t>
  </si>
  <si>
    <t>Nóż 15 cm</t>
  </si>
  <si>
    <t>nóż uniwersalny z plastikowym uchwytem o długości ostrza 15 cm, ostrze ze stali nierdzewnej</t>
  </si>
  <si>
    <t>Obieraczka mix kolorów</t>
  </si>
  <si>
    <t>obieraczka pozioma, plastikowa, dł.14,5cm; szer.6,5cm</t>
  </si>
  <si>
    <t>Deska do krojenia mała</t>
  </si>
  <si>
    <t>drewniana dł 22cm, szerokość 14cm</t>
  </si>
  <si>
    <t>Ubijaczka</t>
  </si>
  <si>
    <t>ubijaczka do jajek ,sosów zsilikonu z plastikowym uchwytem o długości 30 cm</t>
  </si>
  <si>
    <t>Durszlak</t>
  </si>
  <si>
    <t>cedzak kuchenny o głębokości 28 cm z dwoma uchwytami</t>
  </si>
  <si>
    <t>Stolnica średnia</t>
  </si>
  <si>
    <t>drewniana 65x51</t>
  </si>
  <si>
    <t>Miska, 18 cm</t>
  </si>
  <si>
    <t>metalowa o średnicy 18 cm</t>
  </si>
  <si>
    <t>Miska, 26 cm</t>
  </si>
  <si>
    <t>metalowa o średnicy 26 cm</t>
  </si>
  <si>
    <t>Aparat cyfrowy lustrzanka</t>
  </si>
  <si>
    <t>Aparat fotograficzny cyfrowy lustrzanka, 
matryca min 24Mpx , sytabilizacja obrazu,
 obiektyw 18-55, obiektyw 75-300, 
torba, karta pamięci 64gb 150mb/s
2xfiltr chroniący obiektyw, 
statyw wysokość min 140cm, możliwość podłączenia mikrofonu kierunkowego zewnętrznego</t>
  </si>
  <si>
    <t>Kamera cyfrowa</t>
  </si>
  <si>
    <t>Kamera cyfrowa, rozdzielczość 4K, 
zoom optyczny min 20x, stabilizacja obrazu,
dotykowy ekran LCD, statyw min 140cm</t>
  </si>
  <si>
    <t>Mikrofon</t>
  </si>
  <si>
    <t>Mikrofon zewnętrzny kierunkowy
 do kamery i aparatu</t>
  </si>
  <si>
    <t>Oświetlenie studia fotograficznego</t>
  </si>
  <si>
    <t>Lampy oświetleniowe do studia, min 325W mocy świetlnej,
dwa statywy, żarówki</t>
  </si>
  <si>
    <t>Tło do zdjęć</t>
  </si>
  <si>
    <t>Tło do filmowania oraz robienia 
fotografi ze statywami, białe i zielone</t>
  </si>
  <si>
    <t>Gimbal</t>
  </si>
  <si>
    <t>Gimbal do aparatu fotograficznego (lustrzanka), 
3 osiowy stabilizacja obrazu</t>
  </si>
  <si>
    <t>Głośniki</t>
  </si>
  <si>
    <t>Przenośny zestaw nagłośnieniowy</t>
  </si>
  <si>
    <t>Mikroport</t>
  </si>
  <si>
    <t>Mikroporty zestaw do lustrzanki i kamery</t>
  </si>
  <si>
    <t>Gimbal do smartfona, 3 osiowy, stabilizacja obrazu</t>
  </si>
  <si>
    <t>kamera sportowa + akcesoria</t>
  </si>
  <si>
    <t>Matryca: 23 Mpix
Rozdzielczość: 5.3K, 2.7K, FullHD 1080p, 4K
Kąt widzenia: 155 stopni
Wyświetlacz: Dotykowy ekran, 1,4", 2,27"</t>
  </si>
  <si>
    <t>Formularz cenowy - załacznik nr 1 a - zadanie III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</si>
</sst>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left" vertical="top"/>
    </xf>
    <xf numFmtId="0" fontId="0" fillId="0" borderId="11" xfId="0" applyFill="1" applyBorder="1" applyAlignment="1">
      <alignment/>
    </xf>
    <xf numFmtId="0" fontId="50" fillId="0" borderId="0" xfId="0" applyFont="1" applyFill="1" applyAlignment="1">
      <alignment horizontal="left" vertical="top"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O10" sqref="O10"/>
    </sheetView>
  </sheetViews>
  <sheetFormatPr defaultColWidth="8.796875" defaultRowHeight="14.25"/>
  <cols>
    <col min="2" max="2" width="16.59765625" style="0" customWidth="1"/>
    <col min="3" max="3" width="25.5" style="0" customWidth="1"/>
    <col min="4" max="4" width="13.09765625" style="0" customWidth="1"/>
    <col min="5" max="5" width="12.8984375" style="0" customWidth="1"/>
  </cols>
  <sheetData>
    <row r="1" spans="2:6" ht="14.25">
      <c r="B1" s="15" t="s">
        <v>0</v>
      </c>
      <c r="C1" s="15"/>
      <c r="D1" s="15"/>
      <c r="E1" s="15"/>
      <c r="F1" s="15"/>
    </row>
    <row r="2" spans="2:4" ht="14.25">
      <c r="B2" s="7"/>
      <c r="C2" s="6"/>
      <c r="D2" s="6"/>
    </row>
    <row r="3" spans="2:4" ht="14.25">
      <c r="B3" s="7"/>
      <c r="C3" s="6"/>
      <c r="D3" s="6"/>
    </row>
    <row r="4" spans="1:9" ht="48">
      <c r="A4" s="2" t="s">
        <v>1</v>
      </c>
      <c r="B4" s="5" t="s">
        <v>2</v>
      </c>
      <c r="C4" s="5" t="s">
        <v>3</v>
      </c>
      <c r="D4" s="5" t="s">
        <v>4</v>
      </c>
      <c r="E4" s="3" t="s">
        <v>5</v>
      </c>
      <c r="F4" s="3" t="s">
        <v>7</v>
      </c>
      <c r="G4" s="3" t="s">
        <v>6</v>
      </c>
      <c r="H4" s="3" t="s">
        <v>9</v>
      </c>
      <c r="I4" s="3" t="s">
        <v>8</v>
      </c>
    </row>
    <row r="5" spans="1:9" ht="89.25">
      <c r="A5" s="4">
        <v>1</v>
      </c>
      <c r="B5" s="20" t="s">
        <v>11</v>
      </c>
      <c r="C5" s="21" t="s">
        <v>12</v>
      </c>
      <c r="D5" s="22">
        <v>1</v>
      </c>
      <c r="E5" s="1"/>
      <c r="F5" s="1"/>
      <c r="G5" s="1"/>
      <c r="H5" s="1">
        <f aca="true" t="shared" si="0" ref="H5:H10">D5*G5</f>
        <v>0</v>
      </c>
      <c r="I5" s="1">
        <f aca="true" t="shared" si="1" ref="I5:I10">H5+G5</f>
        <v>0</v>
      </c>
    </row>
    <row r="6" spans="1:9" ht="60.75" customHeight="1">
      <c r="A6" s="2">
        <v>2</v>
      </c>
      <c r="B6" s="20" t="s">
        <v>13</v>
      </c>
      <c r="C6" s="23" t="s">
        <v>22</v>
      </c>
      <c r="D6" s="22">
        <v>1</v>
      </c>
      <c r="E6" s="1"/>
      <c r="F6" s="1"/>
      <c r="G6" s="1"/>
      <c r="H6" s="1">
        <f t="shared" si="0"/>
        <v>0</v>
      </c>
      <c r="I6" s="1">
        <f t="shared" si="1"/>
        <v>0</v>
      </c>
    </row>
    <row r="7" spans="1:9" ht="48" customHeight="1">
      <c r="A7" s="4">
        <v>3</v>
      </c>
      <c r="B7" s="20" t="s">
        <v>14</v>
      </c>
      <c r="C7" s="23" t="s">
        <v>15</v>
      </c>
      <c r="D7" s="22">
        <v>4</v>
      </c>
      <c r="E7" s="1"/>
      <c r="F7" s="1"/>
      <c r="G7" s="1"/>
      <c r="H7" s="1">
        <f t="shared" si="0"/>
        <v>0</v>
      </c>
      <c r="I7" s="1">
        <f t="shared" si="1"/>
        <v>0</v>
      </c>
    </row>
    <row r="8" spans="1:9" ht="102">
      <c r="A8" s="4">
        <v>4</v>
      </c>
      <c r="B8" s="20" t="s">
        <v>16</v>
      </c>
      <c r="C8" s="24" t="s">
        <v>17</v>
      </c>
      <c r="D8" s="22">
        <v>3</v>
      </c>
      <c r="E8" s="1"/>
      <c r="F8" s="1"/>
      <c r="G8" s="1"/>
      <c r="H8" s="1">
        <f t="shared" si="0"/>
        <v>0</v>
      </c>
      <c r="I8" s="1">
        <f t="shared" si="1"/>
        <v>0</v>
      </c>
    </row>
    <row r="9" spans="1:9" ht="60" customHeight="1">
      <c r="A9" s="2">
        <v>5</v>
      </c>
      <c r="B9" s="20" t="s">
        <v>18</v>
      </c>
      <c r="C9" s="21" t="s">
        <v>19</v>
      </c>
      <c r="D9" s="22">
        <v>4</v>
      </c>
      <c r="E9" s="1"/>
      <c r="F9" s="1"/>
      <c r="G9" s="1"/>
      <c r="H9" s="1">
        <f t="shared" si="0"/>
        <v>0</v>
      </c>
      <c r="I9" s="1">
        <f t="shared" si="1"/>
        <v>0</v>
      </c>
    </row>
    <row r="10" spans="1:9" ht="102">
      <c r="A10" s="4">
        <v>6</v>
      </c>
      <c r="B10" s="20" t="s">
        <v>20</v>
      </c>
      <c r="C10" s="21" t="s">
        <v>21</v>
      </c>
      <c r="D10" s="22">
        <v>4</v>
      </c>
      <c r="E10" s="1"/>
      <c r="F10" s="1"/>
      <c r="G10" s="1"/>
      <c r="H10" s="1">
        <f t="shared" si="0"/>
        <v>0</v>
      </c>
      <c r="I10" s="1">
        <f t="shared" si="1"/>
        <v>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8"/>
  <sheetViews>
    <sheetView zoomScalePageLayoutView="0" workbookViewId="0" topLeftCell="A1">
      <selection activeCell="D17" sqref="B7:D17"/>
    </sheetView>
  </sheetViews>
  <sheetFormatPr defaultColWidth="8.796875" defaultRowHeight="14.25"/>
  <cols>
    <col min="1" max="1" width="6" style="0" customWidth="1"/>
    <col min="2" max="2" width="24.59765625" style="7" customWidth="1"/>
    <col min="3" max="3" width="35.8984375" style="6" customWidth="1"/>
    <col min="4" max="4" width="9" style="6" customWidth="1"/>
    <col min="5" max="5" width="12.19921875" style="0" customWidth="1"/>
  </cols>
  <sheetData>
    <row r="3" spans="2:6" ht="14.25">
      <c r="B3" s="15" t="s">
        <v>10</v>
      </c>
      <c r="C3" s="15"/>
      <c r="D3" s="15"/>
      <c r="E3" s="15"/>
      <c r="F3" s="15"/>
    </row>
    <row r="6" spans="1:9" ht="48">
      <c r="A6" s="2" t="s">
        <v>1</v>
      </c>
      <c r="B6" s="5" t="s">
        <v>2</v>
      </c>
      <c r="C6" s="5" t="s">
        <v>3</v>
      </c>
      <c r="D6" s="5" t="s">
        <v>4</v>
      </c>
      <c r="E6" s="3" t="s">
        <v>5</v>
      </c>
      <c r="F6" s="3" t="s">
        <v>7</v>
      </c>
      <c r="G6" s="3" t="s">
        <v>6</v>
      </c>
      <c r="H6" s="3" t="s">
        <v>9</v>
      </c>
      <c r="I6" s="3" t="s">
        <v>8</v>
      </c>
    </row>
    <row r="7" spans="1:9" ht="38.25" customHeight="1">
      <c r="A7" s="4">
        <v>1</v>
      </c>
      <c r="B7" s="16" t="s">
        <v>23</v>
      </c>
      <c r="C7" s="17" t="s">
        <v>24</v>
      </c>
      <c r="D7" s="18">
        <v>4</v>
      </c>
      <c r="E7" s="1"/>
      <c r="F7" s="1"/>
      <c r="G7" s="1"/>
      <c r="H7" s="1">
        <f>D7*G7</f>
        <v>0</v>
      </c>
      <c r="I7" s="1">
        <f>H7+G7</f>
        <v>0</v>
      </c>
    </row>
    <row r="8" spans="1:9" ht="49.5" customHeight="1">
      <c r="A8" s="4">
        <v>2</v>
      </c>
      <c r="B8" s="16" t="s">
        <v>25</v>
      </c>
      <c r="C8" s="17" t="s">
        <v>26</v>
      </c>
      <c r="D8" s="18">
        <v>7</v>
      </c>
      <c r="E8" s="1"/>
      <c r="F8" s="1"/>
      <c r="G8" s="1"/>
      <c r="H8" s="1">
        <f aca="true" t="shared" si="0" ref="H8:H17">D8*G8</f>
        <v>0</v>
      </c>
      <c r="I8" s="1">
        <f aca="true" t="shared" si="1" ref="I8:I17">H8+G8</f>
        <v>0</v>
      </c>
    </row>
    <row r="9" spans="1:9" ht="48" customHeight="1">
      <c r="A9" s="2">
        <v>3</v>
      </c>
      <c r="B9" s="16" t="s">
        <v>27</v>
      </c>
      <c r="C9" s="17" t="s">
        <v>28</v>
      </c>
      <c r="D9" s="18">
        <v>7</v>
      </c>
      <c r="E9" s="1"/>
      <c r="F9" s="1"/>
      <c r="G9" s="1"/>
      <c r="H9" s="1">
        <f t="shared" si="0"/>
        <v>0</v>
      </c>
      <c r="I9" s="1">
        <f t="shared" si="1"/>
        <v>0</v>
      </c>
    </row>
    <row r="10" spans="1:9" ht="47.25">
      <c r="A10" s="4">
        <v>4</v>
      </c>
      <c r="B10" s="16" t="s">
        <v>29</v>
      </c>
      <c r="C10" s="17" t="s">
        <v>30</v>
      </c>
      <c r="D10" s="18">
        <v>7</v>
      </c>
      <c r="E10" s="1"/>
      <c r="F10" s="1"/>
      <c r="G10" s="1"/>
      <c r="H10" s="1">
        <f t="shared" si="0"/>
        <v>0</v>
      </c>
      <c r="I10" s="1">
        <f t="shared" si="1"/>
        <v>0</v>
      </c>
    </row>
    <row r="11" spans="1:9" ht="31.5">
      <c r="A11" s="4">
        <v>5</v>
      </c>
      <c r="B11" s="16" t="s">
        <v>31</v>
      </c>
      <c r="C11" s="17" t="s">
        <v>32</v>
      </c>
      <c r="D11" s="18">
        <v>20</v>
      </c>
      <c r="E11" s="1"/>
      <c r="F11" s="1"/>
      <c r="G11" s="1"/>
      <c r="H11" s="1">
        <f t="shared" si="0"/>
        <v>0</v>
      </c>
      <c r="I11" s="1">
        <f t="shared" si="1"/>
        <v>0</v>
      </c>
    </row>
    <row r="12" spans="1:9" ht="41.25" customHeight="1">
      <c r="A12" s="2">
        <v>6</v>
      </c>
      <c r="B12" s="16" t="s">
        <v>33</v>
      </c>
      <c r="C12" s="17" t="s">
        <v>34</v>
      </c>
      <c r="D12" s="18">
        <v>20</v>
      </c>
      <c r="E12" s="1"/>
      <c r="F12" s="1"/>
      <c r="G12" s="1"/>
      <c r="H12" s="1">
        <f t="shared" si="0"/>
        <v>0</v>
      </c>
      <c r="I12" s="1">
        <f t="shared" si="1"/>
        <v>0</v>
      </c>
    </row>
    <row r="13" spans="1:9" ht="31.5">
      <c r="A13" s="4">
        <v>7</v>
      </c>
      <c r="B13" s="19" t="s">
        <v>35</v>
      </c>
      <c r="C13" s="17" t="s">
        <v>36</v>
      </c>
      <c r="D13" s="18">
        <v>15</v>
      </c>
      <c r="E13" s="1"/>
      <c r="F13" s="1"/>
      <c r="G13" s="1"/>
      <c r="H13" s="1">
        <f t="shared" si="0"/>
        <v>0</v>
      </c>
      <c r="I13" s="1">
        <f t="shared" si="1"/>
        <v>0</v>
      </c>
    </row>
    <row r="14" spans="1:9" ht="31.5">
      <c r="A14" s="4">
        <v>8</v>
      </c>
      <c r="B14" s="16" t="s">
        <v>37</v>
      </c>
      <c r="C14" s="17" t="s">
        <v>38</v>
      </c>
      <c r="D14" s="18">
        <v>5</v>
      </c>
      <c r="E14" s="1"/>
      <c r="F14" s="1"/>
      <c r="G14" s="1"/>
      <c r="H14" s="1">
        <f t="shared" si="0"/>
        <v>0</v>
      </c>
      <c r="I14" s="1">
        <f t="shared" si="1"/>
        <v>0</v>
      </c>
    </row>
    <row r="15" spans="1:9" ht="15.75">
      <c r="A15" s="2">
        <v>9</v>
      </c>
      <c r="B15" s="16" t="s">
        <v>39</v>
      </c>
      <c r="C15" s="17" t="s">
        <v>40</v>
      </c>
      <c r="D15" s="18">
        <v>7</v>
      </c>
      <c r="E15" s="1"/>
      <c r="F15" s="1"/>
      <c r="G15" s="1"/>
      <c r="H15" s="1">
        <f t="shared" si="0"/>
        <v>0</v>
      </c>
      <c r="I15" s="1">
        <f t="shared" si="1"/>
        <v>0</v>
      </c>
    </row>
    <row r="16" spans="1:9" ht="15.75">
      <c r="A16" s="4">
        <v>10</v>
      </c>
      <c r="B16" s="16" t="s">
        <v>41</v>
      </c>
      <c r="C16" s="17" t="s">
        <v>42</v>
      </c>
      <c r="D16" s="18">
        <v>6</v>
      </c>
      <c r="E16" s="1"/>
      <c r="F16" s="1"/>
      <c r="G16" s="1"/>
      <c r="H16" s="1">
        <f t="shared" si="0"/>
        <v>0</v>
      </c>
      <c r="I16" s="1">
        <f t="shared" si="1"/>
        <v>0</v>
      </c>
    </row>
    <row r="17" spans="1:9" ht="15.75">
      <c r="A17" s="4">
        <v>11</v>
      </c>
      <c r="B17" s="16" t="s">
        <v>43</v>
      </c>
      <c r="C17" s="17" t="s">
        <v>44</v>
      </c>
      <c r="D17" s="18">
        <v>6</v>
      </c>
      <c r="E17" s="1"/>
      <c r="F17" s="1"/>
      <c r="G17" s="1"/>
      <c r="H17" s="1">
        <f t="shared" si="0"/>
        <v>0</v>
      </c>
      <c r="I17" s="1">
        <f t="shared" si="1"/>
        <v>0</v>
      </c>
    </row>
    <row r="18" spans="8:9" ht="14.25">
      <c r="H18" s="8">
        <f>SUM(H7:H17)</f>
        <v>0</v>
      </c>
      <c r="I18" s="8">
        <f>SUM(I7:I17)</f>
        <v>0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L11" sqref="L11"/>
    </sheetView>
  </sheetViews>
  <sheetFormatPr defaultColWidth="8.796875" defaultRowHeight="14.25"/>
  <cols>
    <col min="1" max="1" width="4.8984375" style="0" customWidth="1"/>
    <col min="2" max="2" width="15.8984375" style="12" customWidth="1"/>
    <col min="3" max="3" width="37.69921875" style="12" customWidth="1"/>
    <col min="4" max="4" width="9" style="12" customWidth="1"/>
  </cols>
  <sheetData>
    <row r="1" spans="2:4" ht="14.25">
      <c r="B1" s="9"/>
      <c r="C1" s="10"/>
      <c r="D1" s="10"/>
    </row>
    <row r="2" spans="2:6" ht="14.25">
      <c r="B2" s="15" t="s">
        <v>64</v>
      </c>
      <c r="C2" s="15"/>
      <c r="D2" s="15"/>
      <c r="E2" s="15"/>
      <c r="F2" s="15"/>
    </row>
    <row r="3" spans="2:4" ht="14.25">
      <c r="B3" s="9"/>
      <c r="C3" s="10"/>
      <c r="D3" s="10"/>
    </row>
    <row r="4" spans="2:4" ht="14.25">
      <c r="B4" s="9"/>
      <c r="C4" s="10"/>
      <c r="D4" s="10"/>
    </row>
    <row r="5" spans="1:9" ht="48">
      <c r="A5" s="2" t="s">
        <v>1</v>
      </c>
      <c r="B5" s="11" t="s">
        <v>2</v>
      </c>
      <c r="C5" s="11" t="s">
        <v>3</v>
      </c>
      <c r="D5" s="11" t="s">
        <v>4</v>
      </c>
      <c r="E5" s="3" t="s">
        <v>5</v>
      </c>
      <c r="F5" s="3" t="s">
        <v>7</v>
      </c>
      <c r="G5" s="3" t="s">
        <v>6</v>
      </c>
      <c r="H5" s="3" t="s">
        <v>9</v>
      </c>
      <c r="I5" s="3" t="s">
        <v>8</v>
      </c>
    </row>
    <row r="6" spans="1:9" ht="102.75" customHeight="1">
      <c r="A6" s="4">
        <v>1</v>
      </c>
      <c r="B6" s="13" t="s">
        <v>45</v>
      </c>
      <c r="C6" s="13" t="s">
        <v>46</v>
      </c>
      <c r="D6" s="14">
        <v>4</v>
      </c>
      <c r="E6" s="1"/>
      <c r="F6" s="1"/>
      <c r="G6" s="1"/>
      <c r="H6" s="1">
        <f>D6*G6</f>
        <v>0</v>
      </c>
      <c r="I6" s="1">
        <f>H6+G6</f>
        <v>0</v>
      </c>
    </row>
    <row r="7" spans="1:9" ht="59.25" customHeight="1">
      <c r="A7" s="4">
        <v>2</v>
      </c>
      <c r="B7" s="13" t="s">
        <v>47</v>
      </c>
      <c r="C7" s="13" t="s">
        <v>48</v>
      </c>
      <c r="D7" s="14">
        <v>1</v>
      </c>
      <c r="E7" s="1"/>
      <c r="F7" s="1"/>
      <c r="G7" s="1"/>
      <c r="H7" s="1">
        <f aca="true" t="shared" si="0" ref="H7:H15">D7*G7</f>
        <v>0</v>
      </c>
      <c r="I7" s="1">
        <f aca="true" t="shared" si="1" ref="I7:I15">H7+G7</f>
        <v>0</v>
      </c>
    </row>
    <row r="8" spans="1:9" ht="49.5" customHeight="1">
      <c r="A8" s="2">
        <v>3</v>
      </c>
      <c r="B8" s="14" t="s">
        <v>49</v>
      </c>
      <c r="C8" s="13" t="s">
        <v>50</v>
      </c>
      <c r="D8" s="14">
        <v>5</v>
      </c>
      <c r="E8" s="1"/>
      <c r="F8" s="1"/>
      <c r="G8" s="1"/>
      <c r="H8" s="1">
        <f t="shared" si="0"/>
        <v>0</v>
      </c>
      <c r="I8" s="1">
        <f t="shared" si="1"/>
        <v>0</v>
      </c>
    </row>
    <row r="9" spans="1:9" ht="36">
      <c r="A9" s="4">
        <v>4</v>
      </c>
      <c r="B9" s="13" t="s">
        <v>51</v>
      </c>
      <c r="C9" s="13" t="s">
        <v>52</v>
      </c>
      <c r="D9" s="14">
        <v>1</v>
      </c>
      <c r="E9" s="1"/>
      <c r="F9" s="1"/>
      <c r="G9" s="1"/>
      <c r="H9" s="1">
        <f t="shared" si="0"/>
        <v>0</v>
      </c>
      <c r="I9" s="1">
        <f t="shared" si="1"/>
        <v>0</v>
      </c>
    </row>
    <row r="10" spans="1:9" ht="51.75" customHeight="1">
      <c r="A10" s="4">
        <v>5</v>
      </c>
      <c r="B10" s="14" t="s">
        <v>53</v>
      </c>
      <c r="C10" s="13" t="s">
        <v>54</v>
      </c>
      <c r="D10" s="14">
        <v>2</v>
      </c>
      <c r="E10" s="1"/>
      <c r="F10" s="1"/>
      <c r="G10" s="1"/>
      <c r="H10" s="1">
        <f t="shared" si="0"/>
        <v>0</v>
      </c>
      <c r="I10" s="1">
        <f t="shared" si="1"/>
        <v>0</v>
      </c>
    </row>
    <row r="11" spans="1:9" ht="24">
      <c r="A11" s="2">
        <v>6</v>
      </c>
      <c r="B11" s="13" t="s">
        <v>55</v>
      </c>
      <c r="C11" s="13" t="s">
        <v>56</v>
      </c>
      <c r="D11" s="14">
        <v>4</v>
      </c>
      <c r="E11" s="1"/>
      <c r="F11" s="1"/>
      <c r="G11" s="1"/>
      <c r="H11" s="1">
        <f t="shared" si="0"/>
        <v>0</v>
      </c>
      <c r="I11" s="1">
        <f t="shared" si="1"/>
        <v>0</v>
      </c>
    </row>
    <row r="12" spans="1:9" ht="46.5" customHeight="1">
      <c r="A12" s="4">
        <v>7</v>
      </c>
      <c r="B12" s="13" t="s">
        <v>57</v>
      </c>
      <c r="C12" s="13" t="s">
        <v>58</v>
      </c>
      <c r="D12" s="14">
        <v>2</v>
      </c>
      <c r="E12" s="1"/>
      <c r="F12" s="1"/>
      <c r="G12" s="1"/>
      <c r="H12" s="1">
        <f t="shared" si="0"/>
        <v>0</v>
      </c>
      <c r="I12" s="1">
        <f t="shared" si="1"/>
        <v>0</v>
      </c>
    </row>
    <row r="13" spans="1:9" ht="56.25" customHeight="1">
      <c r="A13" s="4">
        <v>8</v>
      </c>
      <c r="B13" s="14" t="s">
        <v>59</v>
      </c>
      <c r="C13" s="14" t="s">
        <v>60</v>
      </c>
      <c r="D13" s="14">
        <v>4</v>
      </c>
      <c r="E13" s="1"/>
      <c r="F13" s="1"/>
      <c r="G13" s="1"/>
      <c r="H13" s="1">
        <f t="shared" si="0"/>
        <v>0</v>
      </c>
      <c r="I13" s="1">
        <f t="shared" si="1"/>
        <v>0</v>
      </c>
    </row>
    <row r="14" spans="1:9" ht="14.25">
      <c r="A14" s="2">
        <v>9</v>
      </c>
      <c r="B14" s="14" t="s">
        <v>55</v>
      </c>
      <c r="C14" s="14" t="s">
        <v>61</v>
      </c>
      <c r="D14" s="14">
        <v>4</v>
      </c>
      <c r="E14" s="1"/>
      <c r="F14" s="1"/>
      <c r="G14" s="1"/>
      <c r="H14" s="1">
        <f t="shared" si="0"/>
        <v>0</v>
      </c>
      <c r="I14" s="1">
        <f t="shared" si="1"/>
        <v>0</v>
      </c>
    </row>
    <row r="15" spans="1:9" ht="48">
      <c r="A15" s="4">
        <v>11</v>
      </c>
      <c r="B15" s="13" t="s">
        <v>62</v>
      </c>
      <c r="C15" s="13" t="s">
        <v>63</v>
      </c>
      <c r="D15" s="14">
        <v>2</v>
      </c>
      <c r="E15" s="1"/>
      <c r="F15" s="1"/>
      <c r="G15" s="1"/>
      <c r="H15" s="1">
        <f t="shared" si="0"/>
        <v>0</v>
      </c>
      <c r="I15" s="1">
        <f t="shared" si="1"/>
        <v>0</v>
      </c>
    </row>
    <row r="16" spans="2:9" ht="14.25">
      <c r="B16" s="9"/>
      <c r="C16" s="10"/>
      <c r="D16" s="10"/>
      <c r="H16" s="8">
        <f>SUM(H6:H15)</f>
        <v>0</v>
      </c>
      <c r="I16" s="8">
        <f>SUM(I6:I15)</f>
        <v>0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jszuka</cp:lastModifiedBy>
  <cp:lastPrinted>2021-11-14T19:36:56Z</cp:lastPrinted>
  <dcterms:created xsi:type="dcterms:W3CDTF">2021-11-06T12:40:22Z</dcterms:created>
  <dcterms:modified xsi:type="dcterms:W3CDTF">2021-11-25T13:05:38Z</dcterms:modified>
  <cp:category/>
  <cp:version/>
  <cp:contentType/>
  <cp:contentStatus/>
</cp:coreProperties>
</file>