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zadanie I" sheetId="1" r:id="rId1"/>
    <sheet name="zadanie III" sheetId="2" r:id="rId2"/>
    <sheet name="zadanie IV" sheetId="3" r:id="rId3"/>
    <sheet name="zadanie II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<sst xmlns="http://schemas.openxmlformats.org/spreadsheetml/2006/main" count="103" uniqueCount="63">
  <si>
    <t>Papier A3 do rysunku technicznego</t>
  </si>
  <si>
    <t>Nożyczki uniwersalne</t>
  </si>
  <si>
    <t>Obcinaczka do nici</t>
  </si>
  <si>
    <t>Zestaw igieł</t>
  </si>
  <si>
    <t>Igły do haftu</t>
  </si>
  <si>
    <t>Szpilki perłowe główki, zestaw</t>
  </si>
  <si>
    <t>Naparstek metalowy</t>
  </si>
  <si>
    <t>Miarka krawiecka</t>
  </si>
  <si>
    <t>Szydełka</t>
  </si>
  <si>
    <t>Druty dziewiarskie proste, grubość 4,5</t>
  </si>
  <si>
    <t>Kordonek czarny, 10 szt.</t>
  </si>
  <si>
    <t>Kordonek brązowy, 10 szt.</t>
  </si>
  <si>
    <t>Kordonek ciemnozielony, 10 szt.</t>
  </si>
  <si>
    <t>Kordonek limonkowy, 10 szt.</t>
  </si>
  <si>
    <t>Kordonek granatowy, 10 szt.</t>
  </si>
  <si>
    <t>Kordonek jasnoniebieski, 10 szt.</t>
  </si>
  <si>
    <t>Kordonek jasnoróżowy, 10 szt.</t>
  </si>
  <si>
    <t>Kordonek czerwony, 10 szt.</t>
  </si>
  <si>
    <t>Kordonek pomarańczowy, 10 szt.</t>
  </si>
  <si>
    <t>Kordonek żółty, 10 szt.</t>
  </si>
  <si>
    <t>Kordonek biały, 10 szt.</t>
  </si>
  <si>
    <t>Włóczka, mix 14 kol.</t>
  </si>
  <si>
    <t>Małe krosno</t>
  </si>
  <si>
    <t>Pędzle</t>
  </si>
  <si>
    <t>Krzesło obrotowe</t>
  </si>
  <si>
    <t>Taboret</t>
  </si>
  <si>
    <t xml:space="preserve">Wysokość minimalna 450 mm, drewniane
Regulacja wysokości
</t>
  </si>
  <si>
    <t>plansze edukacyjne</t>
  </si>
  <si>
    <t>okulary ochronne</t>
  </si>
  <si>
    <t>Skład zgodny z normą DIN 13157 +Resuscytator</t>
  </si>
  <si>
    <t>Tablica magnetyczna biała 120x100 cm suchościeralna w aluminiowej ramie</t>
  </si>
  <si>
    <t xml:space="preserve">tablica </t>
  </si>
  <si>
    <t>apteczka</t>
  </si>
  <si>
    <t>drewniana rama do tkania o wymiarach 22x17cm</t>
  </si>
  <si>
    <t>Zestaw włóczek w 14 kolorach po 100 g jeden motek. Skład: 20% bawełna, 80% włókno akrylowe.</t>
  </si>
  <si>
    <t>Zestaw szydełek w 3 rozmiarach: 1,25, 1,5, 1,75. metalowe</t>
  </si>
  <si>
    <t>długość 150 cm</t>
  </si>
  <si>
    <t>naparstek krawiecki</t>
  </si>
  <si>
    <t>Krawieckie szpilki z perłowymi główkami. Długość standardowa</t>
  </si>
  <si>
    <t>Zestaw składa się z 10 sztuk igieł w 5 rozmiarach (2 szt. każdy)</t>
  </si>
  <si>
    <t>Wysokiej jakości obcinaczki, ostrze wykonane z hartowanej stali węglowej. Długość obcinacza: 10,5cm. Długość ostrza 3,5 cm</t>
  </si>
  <si>
    <t>Gładkie ostrza wykonane ze stali nierdzewnej. Uchwyt plastikowy Długość ostrza 11 cm</t>
  </si>
  <si>
    <t xml:space="preserve">Z wysokogtunkowej mikrosiatki .Regulowana wysokość.
- szerokość całkowita: 59 cm
- głębokość całkowita: 48 cm
- wysokość całkowita: 89 cm
- szerokość siedziska: 47 cm
- głębokość siedziska: 44 cm
- wysokość siedziska: 35 - 45 cm
</t>
  </si>
  <si>
    <t>blok papier milimetrowy 25 kartkowy</t>
  </si>
  <si>
    <t>Różne rodzaje pędzli w 3 rozmiarach. Zróżnicowanie wielkości pozwala dostosować pędzel do malowania mniejszych i większych powierzchni. • 3 x 10 szt. pędzli płaskich • szer: 1,3 cm; 2,5 cm; 4 cm . Włosie naturalne.</t>
  </si>
  <si>
    <t>druty dziewiarskie, metalowe dla początkujących o grubości 4,5</t>
  </si>
  <si>
    <t>10 sztuk jednego koloru do wszelkiego rodzaju haftów płaskich oraz różnych robótek ręcznych. • 10g • dł. 65 m z poliestru</t>
  </si>
  <si>
    <t xml:space="preserve"> przedmioty w szkole podstawowej (technika, fizyka, fotografia) - rozmiar min. 80x100cm, tekturowe</t>
  </si>
  <si>
    <t>spełniają wymagania normy EN166  naturalnie dostosowuje się do różnych rozmiarów i kształtów głowy,</t>
  </si>
  <si>
    <t>Formularz cenowy - załacznik nr 1 a - zadanie I</t>
  </si>
  <si>
    <t>lp</t>
  </si>
  <si>
    <t>nazwa</t>
  </si>
  <si>
    <t>opis</t>
  </si>
  <si>
    <t>ilość</t>
  </si>
  <si>
    <t>cena jednostkowa netto</t>
  </si>
  <si>
    <t>podatek od towarów i usług</t>
  </si>
  <si>
    <t>stawka podatku od towarów i usług</t>
  </si>
  <si>
    <t>wartość brutto</t>
  </si>
  <si>
    <t>wartość netto</t>
  </si>
  <si>
    <t>razem</t>
  </si>
  <si>
    <t>Formularz cenowy - załacznik nr 1 a - zadanie II</t>
  </si>
  <si>
    <t>Formularz cenowy - załacznik nr 1 a - zadanie III</t>
  </si>
  <si>
    <t>Formularz cenowy - załacznik nr 1 a - zadanie IV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</si>
</sst>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theme="4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E19" sqref="E19"/>
    </sheetView>
  </sheetViews>
  <sheetFormatPr defaultColWidth="8.796875" defaultRowHeight="14.25"/>
  <cols>
    <col min="3" max="3" width="25.5" style="0" customWidth="1"/>
    <col min="4" max="4" width="18.69921875" style="0" customWidth="1"/>
  </cols>
  <sheetData>
    <row r="1" ht="14.25">
      <c r="B1" t="s">
        <v>49</v>
      </c>
    </row>
    <row r="4" spans="1:9" ht="48">
      <c r="A4" s="7" t="s">
        <v>50</v>
      </c>
      <c r="B4" s="7" t="s">
        <v>51</v>
      </c>
      <c r="C4" s="7" t="s">
        <v>52</v>
      </c>
      <c r="D4" s="7" t="s">
        <v>53</v>
      </c>
      <c r="E4" s="8" t="s">
        <v>54</v>
      </c>
      <c r="F4" s="8" t="s">
        <v>56</v>
      </c>
      <c r="G4" s="8" t="s">
        <v>55</v>
      </c>
      <c r="H4" s="8" t="s">
        <v>58</v>
      </c>
      <c r="I4" s="8" t="s">
        <v>57</v>
      </c>
    </row>
    <row r="5" spans="1:9" ht="121.5" customHeight="1">
      <c r="A5" s="7">
        <v>1</v>
      </c>
      <c r="B5" s="5" t="s">
        <v>24</v>
      </c>
      <c r="C5" s="4" t="s">
        <v>42</v>
      </c>
      <c r="D5" s="2">
        <v>3</v>
      </c>
      <c r="E5" s="1"/>
      <c r="F5" s="1"/>
      <c r="G5" s="1"/>
      <c r="H5" s="1">
        <f>D5*G5</f>
        <v>0</v>
      </c>
      <c r="I5" s="1">
        <f>H5+G5</f>
        <v>0</v>
      </c>
    </row>
    <row r="6" spans="1:9" ht="75.75" customHeight="1">
      <c r="A6" s="7">
        <v>2</v>
      </c>
      <c r="B6" s="6" t="s">
        <v>25</v>
      </c>
      <c r="C6" s="4" t="s">
        <v>26</v>
      </c>
      <c r="D6" s="3">
        <v>32</v>
      </c>
      <c r="E6" s="1"/>
      <c r="F6" s="1"/>
      <c r="G6" s="1"/>
      <c r="H6" s="1"/>
      <c r="I6" s="1"/>
    </row>
    <row r="7" spans="4:9" ht="14.25">
      <c r="D7" t="s">
        <v>59</v>
      </c>
      <c r="H7" s="1">
        <f>SUM(H5:H6)</f>
        <v>0</v>
      </c>
      <c r="I7" s="1">
        <f>SUM(I5:I6)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D25" sqref="D25"/>
    </sheetView>
  </sheetViews>
  <sheetFormatPr defaultColWidth="8.796875" defaultRowHeight="14.25"/>
  <cols>
    <col min="3" max="3" width="20.3984375" style="0" customWidth="1"/>
  </cols>
  <sheetData>
    <row r="3" spans="2:6" ht="14.25">
      <c r="B3" s="14" t="s">
        <v>61</v>
      </c>
      <c r="C3" s="14"/>
      <c r="D3" s="14"/>
      <c r="E3" s="14"/>
      <c r="F3" s="14"/>
    </row>
    <row r="6" spans="1:9" ht="48">
      <c r="A6" s="7" t="s">
        <v>50</v>
      </c>
      <c r="B6" s="7" t="s">
        <v>51</v>
      </c>
      <c r="C6" s="7" t="s">
        <v>52</v>
      </c>
      <c r="D6" s="7" t="s">
        <v>53</v>
      </c>
      <c r="E6" s="8" t="s">
        <v>54</v>
      </c>
      <c r="F6" s="8" t="s">
        <v>56</v>
      </c>
      <c r="G6" s="8" t="s">
        <v>55</v>
      </c>
      <c r="H6" s="8" t="s">
        <v>58</v>
      </c>
      <c r="I6" s="8" t="s">
        <v>57</v>
      </c>
    </row>
    <row r="7" spans="1:9" ht="67.5" customHeight="1">
      <c r="A7" s="10">
        <v>1</v>
      </c>
      <c r="B7" s="16" t="s">
        <v>28</v>
      </c>
      <c r="C7" s="12" t="s">
        <v>48</v>
      </c>
      <c r="D7" s="15">
        <v>40</v>
      </c>
      <c r="E7" s="1"/>
      <c r="F7" s="1"/>
      <c r="G7" s="1"/>
      <c r="H7" s="1">
        <f>D7*G7</f>
        <v>0</v>
      </c>
      <c r="I7" s="1">
        <f>H7+G7</f>
        <v>0</v>
      </c>
    </row>
    <row r="8" spans="1:9" ht="49.5" customHeight="1">
      <c r="A8" s="10">
        <v>2</v>
      </c>
      <c r="B8" s="16" t="s">
        <v>32</v>
      </c>
      <c r="C8" s="12" t="s">
        <v>29</v>
      </c>
      <c r="D8" s="15">
        <v>4</v>
      </c>
      <c r="E8" s="1"/>
      <c r="F8" s="1"/>
      <c r="G8" s="1"/>
      <c r="H8" s="1"/>
      <c r="I8" s="1"/>
    </row>
    <row r="9" spans="4:9" ht="14.25">
      <c r="D9" t="s">
        <v>59</v>
      </c>
      <c r="H9" s="1">
        <f>SUM(H7:H8)</f>
        <v>0</v>
      </c>
      <c r="I9" s="1">
        <f>SUM(I7:I8)</f>
        <v>0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9"/>
  <sheetViews>
    <sheetView tabSelected="1" zoomScalePageLayoutView="0" workbookViewId="0" topLeftCell="A1">
      <selection activeCell="G15" sqref="G15"/>
    </sheetView>
  </sheetViews>
  <sheetFormatPr defaultColWidth="8.796875" defaultRowHeight="14.25"/>
  <cols>
    <col min="3" max="3" width="20.8984375" style="0" customWidth="1"/>
  </cols>
  <sheetData>
    <row r="3" spans="2:6" ht="14.25">
      <c r="B3" s="14" t="s">
        <v>62</v>
      </c>
      <c r="C3" s="14"/>
      <c r="D3" s="14"/>
      <c r="E3" s="14"/>
      <c r="F3" s="14"/>
    </row>
    <row r="6" spans="1:9" ht="48">
      <c r="A6" s="7" t="s">
        <v>50</v>
      </c>
      <c r="B6" s="7" t="s">
        <v>51</v>
      </c>
      <c r="C6" s="7" t="s">
        <v>52</v>
      </c>
      <c r="D6" s="7" t="s">
        <v>53</v>
      </c>
      <c r="E6" s="8" t="s">
        <v>54</v>
      </c>
      <c r="F6" s="8" t="s">
        <v>56</v>
      </c>
      <c r="G6" s="8" t="s">
        <v>55</v>
      </c>
      <c r="H6" s="8" t="s">
        <v>58</v>
      </c>
      <c r="I6" s="8" t="s">
        <v>57</v>
      </c>
    </row>
    <row r="7" spans="1:9" ht="75" customHeight="1">
      <c r="A7" s="7">
        <v>1</v>
      </c>
      <c r="B7" s="12" t="s">
        <v>27</v>
      </c>
      <c r="C7" s="17" t="s">
        <v>47</v>
      </c>
      <c r="D7" s="15">
        <v>20</v>
      </c>
      <c r="E7" s="1"/>
      <c r="F7" s="1"/>
      <c r="G7" s="1"/>
      <c r="H7" s="1">
        <f>D7*G7</f>
        <v>0</v>
      </c>
      <c r="I7" s="1">
        <f>H7+G7</f>
        <v>0</v>
      </c>
    </row>
    <row r="8" spans="1:9" ht="66.75" customHeight="1">
      <c r="A8" s="7">
        <v>2</v>
      </c>
      <c r="B8" s="12" t="s">
        <v>31</v>
      </c>
      <c r="C8" s="12" t="s">
        <v>30</v>
      </c>
      <c r="D8" s="15">
        <v>20</v>
      </c>
      <c r="E8" s="1"/>
      <c r="F8" s="1"/>
      <c r="G8" s="1"/>
      <c r="H8" s="1"/>
      <c r="I8" s="1"/>
    </row>
    <row r="9" spans="4:9" ht="14.25">
      <c r="D9" t="s">
        <v>59</v>
      </c>
      <c r="H9" s="1">
        <f>SUM(H7:H8)</f>
        <v>0</v>
      </c>
      <c r="I9" s="1">
        <f>SUM(I7:I8)</f>
        <v>0</v>
      </c>
    </row>
  </sheetData>
  <sheetProtection/>
  <mergeCells count="1">
    <mergeCell ref="B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">
      <selection activeCell="L6" sqref="L6"/>
    </sheetView>
  </sheetViews>
  <sheetFormatPr defaultColWidth="8.796875" defaultRowHeight="14.25"/>
  <cols>
    <col min="2" max="2" width="14.09765625" style="9" customWidth="1"/>
    <col min="3" max="3" width="24.09765625" style="9" customWidth="1"/>
  </cols>
  <sheetData>
    <row r="2" spans="2:3" ht="51" customHeight="1">
      <c r="B2" s="13" t="s">
        <v>60</v>
      </c>
      <c r="C2" s="13"/>
    </row>
    <row r="4" spans="1:9" ht="48">
      <c r="A4" s="7" t="s">
        <v>50</v>
      </c>
      <c r="B4" s="10" t="s">
        <v>51</v>
      </c>
      <c r="C4" s="10" t="s">
        <v>52</v>
      </c>
      <c r="D4" s="7" t="s">
        <v>53</v>
      </c>
      <c r="E4" s="8" t="s">
        <v>54</v>
      </c>
      <c r="F4" s="8" t="s">
        <v>56</v>
      </c>
      <c r="G4" s="8" t="s">
        <v>55</v>
      </c>
      <c r="H4" s="8" t="s">
        <v>58</v>
      </c>
      <c r="I4" s="8" t="s">
        <v>57</v>
      </c>
    </row>
    <row r="5" spans="1:9" ht="42" customHeight="1">
      <c r="A5" s="20">
        <v>1</v>
      </c>
      <c r="B5" s="12" t="s">
        <v>0</v>
      </c>
      <c r="C5" s="11" t="s">
        <v>43</v>
      </c>
      <c r="D5" s="3">
        <v>60</v>
      </c>
      <c r="E5" s="1"/>
      <c r="F5" s="1"/>
      <c r="G5" s="1"/>
      <c r="H5" s="1">
        <f>D5*G5</f>
        <v>0</v>
      </c>
      <c r="I5" s="1">
        <f>H5+G5</f>
        <v>0</v>
      </c>
    </row>
    <row r="6" spans="1:9" ht="96.75" customHeight="1">
      <c r="A6" s="20">
        <v>2</v>
      </c>
      <c r="B6" s="12" t="s">
        <v>23</v>
      </c>
      <c r="C6" s="18" t="s">
        <v>44</v>
      </c>
      <c r="D6" s="3">
        <v>6</v>
      </c>
      <c r="E6" s="1"/>
      <c r="F6" s="1"/>
      <c r="G6" s="1"/>
      <c r="H6" s="1">
        <f aca="true" t="shared" si="0" ref="H6:H28">D6*G6</f>
        <v>0</v>
      </c>
      <c r="I6" s="1">
        <f aca="true" t="shared" si="1" ref="I6:I28">H6+G6</f>
        <v>0</v>
      </c>
    </row>
    <row r="7" spans="1:9" ht="38.25">
      <c r="A7" s="7">
        <v>3</v>
      </c>
      <c r="B7" s="12" t="s">
        <v>1</v>
      </c>
      <c r="C7" s="18" t="s">
        <v>41</v>
      </c>
      <c r="D7" s="3">
        <v>30</v>
      </c>
      <c r="E7" s="1"/>
      <c r="F7" s="1"/>
      <c r="G7" s="1"/>
      <c r="H7" s="1">
        <f t="shared" si="0"/>
        <v>0</v>
      </c>
      <c r="I7" s="1">
        <f t="shared" si="1"/>
        <v>0</v>
      </c>
    </row>
    <row r="8" spans="1:9" ht="63.75">
      <c r="A8" s="21">
        <v>4</v>
      </c>
      <c r="B8" s="12" t="s">
        <v>2</v>
      </c>
      <c r="C8" s="19" t="s">
        <v>40</v>
      </c>
      <c r="D8" s="3">
        <v>30</v>
      </c>
      <c r="E8" s="1"/>
      <c r="F8" s="1"/>
      <c r="G8" s="1"/>
      <c r="H8" s="1">
        <f t="shared" si="0"/>
        <v>0</v>
      </c>
      <c r="I8" s="1">
        <f t="shared" si="1"/>
        <v>0</v>
      </c>
    </row>
    <row r="9" spans="1:9" ht="25.5">
      <c r="A9" s="21">
        <v>5</v>
      </c>
      <c r="B9" s="12" t="s">
        <v>3</v>
      </c>
      <c r="C9" s="18" t="s">
        <v>39</v>
      </c>
      <c r="D9" s="3">
        <v>30</v>
      </c>
      <c r="E9" s="1"/>
      <c r="F9" s="1"/>
      <c r="G9" s="1"/>
      <c r="H9" s="1">
        <f t="shared" si="0"/>
        <v>0</v>
      </c>
      <c r="I9" s="1">
        <f t="shared" si="1"/>
        <v>0</v>
      </c>
    </row>
    <row r="10" spans="1:9" ht="25.5">
      <c r="A10" s="21">
        <v>6</v>
      </c>
      <c r="B10" s="12" t="s">
        <v>4</v>
      </c>
      <c r="C10" s="18" t="s">
        <v>39</v>
      </c>
      <c r="D10" s="3">
        <v>30</v>
      </c>
      <c r="E10" s="1"/>
      <c r="F10" s="1"/>
      <c r="G10" s="1"/>
      <c r="H10" s="1">
        <f t="shared" si="0"/>
        <v>0</v>
      </c>
      <c r="I10" s="1">
        <f t="shared" si="1"/>
        <v>0</v>
      </c>
    </row>
    <row r="11" spans="1:9" ht="25.5">
      <c r="A11" s="21">
        <v>7</v>
      </c>
      <c r="B11" s="12" t="s">
        <v>5</v>
      </c>
      <c r="C11" s="19" t="s">
        <v>38</v>
      </c>
      <c r="D11" s="3">
        <v>30</v>
      </c>
      <c r="E11" s="1"/>
      <c r="F11" s="1"/>
      <c r="G11" s="1"/>
      <c r="H11" s="1">
        <f t="shared" si="0"/>
        <v>0</v>
      </c>
      <c r="I11" s="1">
        <f t="shared" si="1"/>
        <v>0</v>
      </c>
    </row>
    <row r="12" spans="1:9" ht="25.5">
      <c r="A12" s="21">
        <v>8</v>
      </c>
      <c r="B12" s="12" t="s">
        <v>6</v>
      </c>
      <c r="C12" s="18" t="s">
        <v>37</v>
      </c>
      <c r="D12" s="3">
        <v>30</v>
      </c>
      <c r="E12" s="1"/>
      <c r="F12" s="1"/>
      <c r="G12" s="1"/>
      <c r="H12" s="1">
        <f t="shared" si="0"/>
        <v>0</v>
      </c>
      <c r="I12" s="1">
        <f t="shared" si="1"/>
        <v>0</v>
      </c>
    </row>
    <row r="13" spans="1:9" ht="15">
      <c r="A13" s="21">
        <v>9</v>
      </c>
      <c r="B13" s="12" t="s">
        <v>7</v>
      </c>
      <c r="C13" s="18" t="s">
        <v>36</v>
      </c>
      <c r="D13" s="3">
        <v>30</v>
      </c>
      <c r="E13" s="1"/>
      <c r="F13" s="1"/>
      <c r="G13" s="1"/>
      <c r="H13" s="1">
        <f t="shared" si="0"/>
        <v>0</v>
      </c>
      <c r="I13" s="1">
        <f t="shared" si="1"/>
        <v>0</v>
      </c>
    </row>
    <row r="14" spans="1:9" ht="25.5">
      <c r="A14" s="21">
        <v>10</v>
      </c>
      <c r="B14" s="12" t="s">
        <v>8</v>
      </c>
      <c r="C14" s="18" t="s">
        <v>35</v>
      </c>
      <c r="D14" s="3">
        <v>31</v>
      </c>
      <c r="E14" s="1"/>
      <c r="F14" s="1"/>
      <c r="G14" s="1"/>
      <c r="H14" s="1">
        <f t="shared" si="0"/>
        <v>0</v>
      </c>
      <c r="I14" s="1">
        <f t="shared" si="1"/>
        <v>0</v>
      </c>
    </row>
    <row r="15" spans="1:9" ht="25.5">
      <c r="A15" s="21">
        <v>11</v>
      </c>
      <c r="B15" s="12" t="s">
        <v>9</v>
      </c>
      <c r="C15" s="18" t="s">
        <v>45</v>
      </c>
      <c r="D15" s="3">
        <v>30</v>
      </c>
      <c r="E15" s="1"/>
      <c r="F15" s="1"/>
      <c r="G15" s="1"/>
      <c r="H15" s="1">
        <f t="shared" si="0"/>
        <v>0</v>
      </c>
      <c r="I15" s="1">
        <f t="shared" si="1"/>
        <v>0</v>
      </c>
    </row>
    <row r="16" spans="1:9" ht="63.75">
      <c r="A16" s="21">
        <v>12</v>
      </c>
      <c r="B16" s="12" t="s">
        <v>10</v>
      </c>
      <c r="C16" s="18" t="s">
        <v>46</v>
      </c>
      <c r="D16" s="3">
        <v>1</v>
      </c>
      <c r="E16" s="1"/>
      <c r="F16" s="1"/>
      <c r="G16" s="1"/>
      <c r="H16" s="1">
        <f t="shared" si="0"/>
        <v>0</v>
      </c>
      <c r="I16" s="1">
        <f t="shared" si="1"/>
        <v>0</v>
      </c>
    </row>
    <row r="17" spans="1:9" ht="63.75">
      <c r="A17" s="21">
        <v>13</v>
      </c>
      <c r="B17" s="12" t="s">
        <v>11</v>
      </c>
      <c r="C17" s="18" t="s">
        <v>46</v>
      </c>
      <c r="D17" s="3">
        <v>1</v>
      </c>
      <c r="E17" s="1"/>
      <c r="F17" s="1"/>
      <c r="G17" s="1"/>
      <c r="H17" s="1">
        <f t="shared" si="0"/>
        <v>0</v>
      </c>
      <c r="I17" s="1">
        <f t="shared" si="1"/>
        <v>0</v>
      </c>
    </row>
    <row r="18" spans="1:9" ht="63.75">
      <c r="A18" s="21">
        <v>14</v>
      </c>
      <c r="B18" s="12" t="s">
        <v>12</v>
      </c>
      <c r="C18" s="18" t="s">
        <v>46</v>
      </c>
      <c r="D18" s="3">
        <v>1</v>
      </c>
      <c r="E18" s="1"/>
      <c r="F18" s="1"/>
      <c r="G18" s="1"/>
      <c r="H18" s="1">
        <f t="shared" si="0"/>
        <v>0</v>
      </c>
      <c r="I18" s="1">
        <f t="shared" si="1"/>
        <v>0</v>
      </c>
    </row>
    <row r="19" spans="1:9" ht="63.75">
      <c r="A19" s="21">
        <v>15</v>
      </c>
      <c r="B19" s="12" t="s">
        <v>13</v>
      </c>
      <c r="C19" s="18" t="s">
        <v>46</v>
      </c>
      <c r="D19" s="3">
        <v>1</v>
      </c>
      <c r="E19" s="1"/>
      <c r="F19" s="1"/>
      <c r="G19" s="1"/>
      <c r="H19" s="1">
        <f t="shared" si="0"/>
        <v>0</v>
      </c>
      <c r="I19" s="1">
        <f t="shared" si="1"/>
        <v>0</v>
      </c>
    </row>
    <row r="20" spans="1:9" ht="63.75">
      <c r="A20" s="21">
        <v>16</v>
      </c>
      <c r="B20" s="12" t="s">
        <v>14</v>
      </c>
      <c r="C20" s="18" t="s">
        <v>46</v>
      </c>
      <c r="D20" s="3">
        <v>1</v>
      </c>
      <c r="E20" s="1"/>
      <c r="F20" s="1"/>
      <c r="G20" s="1"/>
      <c r="H20" s="1">
        <f t="shared" si="0"/>
        <v>0</v>
      </c>
      <c r="I20" s="1">
        <f t="shared" si="1"/>
        <v>0</v>
      </c>
    </row>
    <row r="21" spans="1:9" ht="63.75">
      <c r="A21" s="21">
        <v>17</v>
      </c>
      <c r="B21" s="12" t="s">
        <v>15</v>
      </c>
      <c r="C21" s="18" t="s">
        <v>46</v>
      </c>
      <c r="D21" s="3">
        <v>1</v>
      </c>
      <c r="E21" s="1"/>
      <c r="F21" s="1"/>
      <c r="G21" s="1"/>
      <c r="H21" s="1">
        <f t="shared" si="0"/>
        <v>0</v>
      </c>
      <c r="I21" s="1">
        <f t="shared" si="1"/>
        <v>0</v>
      </c>
    </row>
    <row r="22" spans="1:9" ht="63.75">
      <c r="A22" s="21">
        <v>18</v>
      </c>
      <c r="B22" s="12" t="s">
        <v>16</v>
      </c>
      <c r="C22" s="18" t="s">
        <v>46</v>
      </c>
      <c r="D22" s="3">
        <v>1</v>
      </c>
      <c r="E22" s="1"/>
      <c r="F22" s="1"/>
      <c r="G22" s="1"/>
      <c r="H22" s="1">
        <f t="shared" si="0"/>
        <v>0</v>
      </c>
      <c r="I22" s="1">
        <f t="shared" si="1"/>
        <v>0</v>
      </c>
    </row>
    <row r="23" spans="1:9" ht="63.75">
      <c r="A23" s="21">
        <v>19</v>
      </c>
      <c r="B23" s="12" t="s">
        <v>17</v>
      </c>
      <c r="C23" s="18" t="s">
        <v>46</v>
      </c>
      <c r="D23" s="3">
        <v>1</v>
      </c>
      <c r="E23" s="1"/>
      <c r="F23" s="1"/>
      <c r="G23" s="1"/>
      <c r="H23" s="1">
        <f t="shared" si="0"/>
        <v>0</v>
      </c>
      <c r="I23" s="1">
        <f t="shared" si="1"/>
        <v>0</v>
      </c>
    </row>
    <row r="24" spans="1:9" ht="63.75">
      <c r="A24" s="21">
        <v>20</v>
      </c>
      <c r="B24" s="12" t="s">
        <v>18</v>
      </c>
      <c r="C24" s="18" t="s">
        <v>46</v>
      </c>
      <c r="D24" s="3">
        <v>1</v>
      </c>
      <c r="E24" s="1"/>
      <c r="F24" s="1"/>
      <c r="G24" s="1"/>
      <c r="H24" s="1">
        <f t="shared" si="0"/>
        <v>0</v>
      </c>
      <c r="I24" s="1">
        <f t="shared" si="1"/>
        <v>0</v>
      </c>
    </row>
    <row r="25" spans="1:9" ht="63.75">
      <c r="A25" s="21">
        <v>21</v>
      </c>
      <c r="B25" s="12" t="s">
        <v>19</v>
      </c>
      <c r="C25" s="18" t="s">
        <v>46</v>
      </c>
      <c r="D25" s="3">
        <v>1</v>
      </c>
      <c r="E25" s="1"/>
      <c r="F25" s="1"/>
      <c r="G25" s="1"/>
      <c r="H25" s="1">
        <f t="shared" si="0"/>
        <v>0</v>
      </c>
      <c r="I25" s="1">
        <f t="shared" si="1"/>
        <v>0</v>
      </c>
    </row>
    <row r="26" spans="1:9" ht="63.75">
      <c r="A26" s="21">
        <v>22</v>
      </c>
      <c r="B26" s="12" t="s">
        <v>20</v>
      </c>
      <c r="C26" s="18" t="s">
        <v>46</v>
      </c>
      <c r="D26" s="3">
        <v>1</v>
      </c>
      <c r="E26" s="1"/>
      <c r="F26" s="1"/>
      <c r="G26" s="1"/>
      <c r="H26" s="1">
        <f t="shared" si="0"/>
        <v>0</v>
      </c>
      <c r="I26" s="1">
        <f t="shared" si="1"/>
        <v>0</v>
      </c>
    </row>
    <row r="27" spans="1:9" ht="38.25">
      <c r="A27" s="21">
        <v>23</v>
      </c>
      <c r="B27" s="12" t="s">
        <v>21</v>
      </c>
      <c r="C27" s="18" t="s">
        <v>34</v>
      </c>
      <c r="D27" s="3">
        <v>10</v>
      </c>
      <c r="E27" s="1"/>
      <c r="F27" s="1"/>
      <c r="G27" s="1"/>
      <c r="H27" s="1">
        <f t="shared" si="0"/>
        <v>0</v>
      </c>
      <c r="I27" s="1">
        <f t="shared" si="1"/>
        <v>0</v>
      </c>
    </row>
    <row r="28" spans="1:9" ht="25.5">
      <c r="A28" s="21">
        <v>24</v>
      </c>
      <c r="B28" s="12" t="s">
        <v>22</v>
      </c>
      <c r="C28" s="18" t="s">
        <v>33</v>
      </c>
      <c r="D28" s="3">
        <v>30</v>
      </c>
      <c r="E28" s="1"/>
      <c r="F28" s="1"/>
      <c r="G28" s="1"/>
      <c r="H28" s="1">
        <f t="shared" si="0"/>
        <v>0</v>
      </c>
      <c r="I28" s="1">
        <f t="shared" si="1"/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jszuka</cp:lastModifiedBy>
  <cp:lastPrinted>2021-11-14T19:36:56Z</cp:lastPrinted>
  <dcterms:created xsi:type="dcterms:W3CDTF">2021-11-06T12:40:22Z</dcterms:created>
  <dcterms:modified xsi:type="dcterms:W3CDTF">2021-11-25T09:34:58Z</dcterms:modified>
  <cp:category/>
  <cp:version/>
  <cp:contentType/>
  <cp:contentStatus/>
</cp:coreProperties>
</file>